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tutor-my.sharepoint.com/personal/simon_computertutoring_co_uk/Documents/Work/Computer Tutoring/Muckabout/Excel/"/>
    </mc:Choice>
  </mc:AlternateContent>
  <xr:revisionPtr revIDLastSave="116" documentId="8_{69870DB0-23FF-4E64-8CA3-1F7275A96D62}" xr6:coauthVersionLast="46" xr6:coauthVersionMax="46" xr10:uidLastSave="{3FA3534D-AEAF-4E92-9270-C052DEE8F9F8}"/>
  <bookViews>
    <workbookView xWindow="-120" yWindow="-120" windowWidth="29040" windowHeight="15840" activeTab="2" xr2:uid="{AA249EB5-E742-46CA-816D-071BAE6BC65F}"/>
  </bookViews>
  <sheets>
    <sheet name="Simple Sheet" sheetId="1" r:id="rId1"/>
    <sheet name="Complex Sheet" sheetId="2" r:id="rId2"/>
    <sheet name="Pivot Table" sheetId="5" r:id="rId3"/>
    <sheet name="Data that we need to Structure" sheetId="3" r:id="rId4"/>
    <sheet name="Structured Data" sheetId="4" r:id="rId5"/>
  </sheets>
  <definedNames>
    <definedName name="ExternalData_1" localSheetId="4" hidden="1">'Structured Data'!$A$1:$D$127</definedName>
  </definedNames>
  <calcPr calcId="191029"/>
  <pivotCaches>
    <pivotCache cacheId="1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I13" i="3"/>
  <c r="J17" i="3"/>
  <c r="I17" i="3"/>
  <c r="H17" i="3"/>
  <c r="G17" i="3"/>
  <c r="F17" i="3"/>
  <c r="E17" i="3"/>
  <c r="D17" i="3"/>
  <c r="C17" i="3"/>
  <c r="B17" i="3"/>
  <c r="J13" i="3"/>
  <c r="G13" i="3"/>
  <c r="F13" i="3"/>
  <c r="E13" i="3"/>
  <c r="D13" i="3"/>
  <c r="C13" i="3"/>
  <c r="B13" i="3"/>
  <c r="J7" i="3"/>
  <c r="I7" i="3"/>
  <c r="H7" i="3"/>
  <c r="G7" i="3"/>
  <c r="F7" i="3"/>
  <c r="E7" i="3"/>
  <c r="D7" i="3"/>
  <c r="C7" i="3"/>
  <c r="M4" i="3" s="1"/>
  <c r="B7" i="3"/>
  <c r="J3" i="3"/>
  <c r="I3" i="3"/>
  <c r="H3" i="3"/>
  <c r="G3" i="3"/>
  <c r="F3" i="3"/>
  <c r="E3" i="3"/>
  <c r="D3" i="3"/>
  <c r="C3" i="3"/>
  <c r="B3" i="3"/>
  <c r="B15" i="2"/>
  <c r="C15" i="2"/>
  <c r="D15" i="2"/>
  <c r="E15" i="2"/>
  <c r="F15" i="2"/>
  <c r="G15" i="2"/>
  <c r="H15" i="2"/>
  <c r="I15" i="2"/>
  <c r="J15" i="2"/>
  <c r="M6" i="2" s="1"/>
  <c r="C12" i="2"/>
  <c r="D12" i="2"/>
  <c r="E12" i="2"/>
  <c r="F12" i="2"/>
  <c r="G12" i="2"/>
  <c r="H12" i="2"/>
  <c r="I12" i="2"/>
  <c r="M5" i="2" s="1"/>
  <c r="J12" i="2"/>
  <c r="B12" i="2"/>
  <c r="C6" i="2"/>
  <c r="M4" i="2" s="1"/>
  <c r="D6" i="2"/>
  <c r="E6" i="2"/>
  <c r="F6" i="2"/>
  <c r="G6" i="2"/>
  <c r="H6" i="2"/>
  <c r="I6" i="2"/>
  <c r="J6" i="2"/>
  <c r="B6" i="2"/>
  <c r="C2" i="2"/>
  <c r="D2" i="2"/>
  <c r="E2" i="2"/>
  <c r="F2" i="2"/>
  <c r="G2" i="2"/>
  <c r="H2" i="2"/>
  <c r="I2" i="2"/>
  <c r="J2" i="2"/>
  <c r="B2" i="2"/>
  <c r="B10" i="1"/>
  <c r="B11" i="1"/>
  <c r="B12" i="1"/>
  <c r="B9" i="1"/>
  <c r="M5" i="3" l="1"/>
  <c r="M6" i="3"/>
  <c r="M3" i="3"/>
  <c r="M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F17D04-D9CB-4B1A-998A-09B07B4E00ED}" keepAlive="1" name="Query - Table1" description="Connection to the 'Table1' query in the workbook." type="5" refreshedVersion="7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<sst xmlns="http://schemas.openxmlformats.org/spreadsheetml/2006/main" count="358" uniqueCount="46">
  <si>
    <t>North</t>
  </si>
  <si>
    <t>South</t>
  </si>
  <si>
    <t>East</t>
  </si>
  <si>
    <t>West</t>
  </si>
  <si>
    <t>Totals</t>
  </si>
  <si>
    <t>Revenue</t>
  </si>
  <si>
    <t>Area</t>
  </si>
  <si>
    <t>Sally</t>
  </si>
  <si>
    <t>Frank</t>
  </si>
  <si>
    <t>Benny</t>
  </si>
  <si>
    <t>Jackie</t>
  </si>
  <si>
    <t>Simon</t>
  </si>
  <si>
    <t>Timmy</t>
  </si>
  <si>
    <t>Julie</t>
  </si>
  <si>
    <t>Tammy</t>
  </si>
  <si>
    <t>Henry</t>
  </si>
  <si>
    <t>Henrietta</t>
  </si>
  <si>
    <t>Charlotte</t>
  </si>
  <si>
    <t>Carly</t>
  </si>
  <si>
    <t>Joseph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</si>
  <si>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</si>
  <si>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</si>
  <si>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</si>
  <si>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</si>
  <si>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</si>
  <si>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</si>
  <si>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</si>
  <si>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</si>
  <si>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</si>
  <si>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</si>
  <si>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Sales Person</t>
  </si>
  <si>
    <t>Date</t>
  </si>
  <si>
    <t>Grand Total</t>
  </si>
  <si>
    <t xml:space="preserve">Revenue </t>
  </si>
  <si>
    <t xml:space="preserve">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</si>
  <si>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</si>
  <si>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</si>
  <si>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</si>
  <si>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</si>
  <si>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</si>
  <si>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</si>
  <si>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</si>
  <si>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</si>
  <si>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</si>
  <si>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Months </t>
  </si>
  <si>
    <t>Freddie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</si>
</sst>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44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44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" fontId="0" fillId="2" borderId="6" xfId="0" applyNumberForma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44" fontId="3" fillId="0" borderId="6" xfId="1" applyFont="1" applyFill="1" applyBorder="1" applyAlignment="1">
      <alignment horizontal="center" vertical="center"/>
    </xf>
    <xf numFmtId="44" fontId="3" fillId="3" borderId="6" xfId="1" applyFont="1" applyFill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" fontId="0" fillId="2" borderId="8" xfId="0" applyNumberFormat="1" applyFill="1" applyBorder="1" applyAlignment="1">
      <alignment horizontal="center" vertical="center"/>
    </xf>
    <xf numFmtId="17" fontId="0" fillId="2" borderId="9" xfId="0" applyNumberFormat="1" applyFill="1" applyBorder="1" applyAlignment="1">
      <alignment horizontal="center" vertical="center"/>
    </xf>
    <xf numFmtId="0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18">
    <dxf>
      <alignment horizontal="center"/>
    </dxf>
    <dxf>
      <numFmt numFmtId="19" formatCode="dd/mm/yyyy"/>
    </dxf>
    <dxf>
      <numFmt numFmtId="0" formatCode="General"/>
    </dxf>
    <dxf>
      <numFmt numFmtId="0" formatCode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Cubbin" refreshedDate="44312.454022916667" createdVersion="7" refreshedVersion="7" minRefreshableVersion="3" recordCount="126" xr:uid="{0B87E4B6-35F6-4BA3-AC71-7BEDA291BD5E}">
  <cacheSource type="worksheet">
    <worksheetSource name="Table1_2"/>
  </cacheSource>
  <cacheFields count="5">
    <cacheField name="Sales Person" numFmtId="0">
      <sharedItems count="15">
        <s v="Sally"/>
        <s v="Frank"/>
        <s v="Benny"/>
        <s v="Jackie"/>
        <s v="Simon"/>
        <s v="Timmy"/>
        <s v="Julie"/>
        <s v="Tammy"/>
        <s v="Henry"/>
        <s v="Freddie"/>
        <s v="Henrietta"/>
        <s v="Charlotte"/>
        <s v="Carly"/>
        <s v="Joseph"/>
        <s v="Fredde" u="1"/>
      </sharedItems>
    </cacheField>
    <cacheField name="Area" numFmtId="0">
      <sharedItems count="4">
        <s v="North"/>
        <s v="South"/>
        <s v="East"/>
        <s v="West"/>
      </sharedItems>
    </cacheField>
    <cacheField name="Date" numFmtId="14">
      <sharedItems containsSemiMixedTypes="0" containsNonDate="0" containsDate="1" containsString="0" minDate="2021-01-01T00:00:00" maxDate="2021-09-02T00:00:00" count="9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</sharedItems>
      <fieldGroup par="4" base="2">
        <rangePr groupBy="days" startDate="2021-01-01T00:00:00" endDate="2021-09-02T00:00:00"/>
        <groupItems count="368">
          <s v="&lt;01/01/2021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2/09/2021"/>
        </groupItems>
      </fieldGroup>
    </cacheField>
    <cacheField name="Revenue" numFmtId="0">
      <sharedItems containsSemiMixedTypes="0" containsString="0" containsNumber="1" containsInteger="1" minValue="1" maxValue="100"/>
    </cacheField>
    <cacheField name="Months" numFmtId="0" databaseField="0">
      <fieldGroup base="2">
        <rangePr groupBy="months" startDate="2021-01-01T00:00:00" endDate="2021-09-02T00:00:00"/>
        <groupItems count="14">
          <s v="&lt;01/0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09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x v="0"/>
    <x v="0"/>
    <n v="70"/>
  </r>
  <r>
    <x v="0"/>
    <x v="0"/>
    <x v="1"/>
    <n v="81"/>
  </r>
  <r>
    <x v="0"/>
    <x v="0"/>
    <x v="2"/>
    <n v="98"/>
  </r>
  <r>
    <x v="0"/>
    <x v="0"/>
    <x v="3"/>
    <n v="100"/>
  </r>
  <r>
    <x v="0"/>
    <x v="0"/>
    <x v="4"/>
    <n v="39"/>
  </r>
  <r>
    <x v="0"/>
    <x v="0"/>
    <x v="5"/>
    <n v="44"/>
  </r>
  <r>
    <x v="0"/>
    <x v="0"/>
    <x v="6"/>
    <n v="74"/>
  </r>
  <r>
    <x v="0"/>
    <x v="0"/>
    <x v="7"/>
    <n v="51"/>
  </r>
  <r>
    <x v="0"/>
    <x v="0"/>
    <x v="8"/>
    <n v="40"/>
  </r>
  <r>
    <x v="1"/>
    <x v="0"/>
    <x v="0"/>
    <n v="20"/>
  </r>
  <r>
    <x v="1"/>
    <x v="0"/>
    <x v="1"/>
    <n v="7"/>
  </r>
  <r>
    <x v="1"/>
    <x v="0"/>
    <x v="2"/>
    <n v="37"/>
  </r>
  <r>
    <x v="1"/>
    <x v="0"/>
    <x v="3"/>
    <n v="65"/>
  </r>
  <r>
    <x v="1"/>
    <x v="0"/>
    <x v="4"/>
    <n v="57"/>
  </r>
  <r>
    <x v="1"/>
    <x v="0"/>
    <x v="5"/>
    <n v="2"/>
  </r>
  <r>
    <x v="1"/>
    <x v="0"/>
    <x v="6"/>
    <n v="80"/>
  </r>
  <r>
    <x v="1"/>
    <x v="0"/>
    <x v="7"/>
    <n v="55"/>
  </r>
  <r>
    <x v="1"/>
    <x v="0"/>
    <x v="8"/>
    <n v="1"/>
  </r>
  <r>
    <x v="2"/>
    <x v="0"/>
    <x v="0"/>
    <n v="32"/>
  </r>
  <r>
    <x v="2"/>
    <x v="0"/>
    <x v="1"/>
    <n v="73"/>
  </r>
  <r>
    <x v="2"/>
    <x v="0"/>
    <x v="2"/>
    <n v="76"/>
  </r>
  <r>
    <x v="2"/>
    <x v="0"/>
    <x v="3"/>
    <n v="6"/>
  </r>
  <r>
    <x v="2"/>
    <x v="0"/>
    <x v="4"/>
    <n v="30"/>
  </r>
  <r>
    <x v="2"/>
    <x v="0"/>
    <x v="5"/>
    <n v="91"/>
  </r>
  <r>
    <x v="2"/>
    <x v="0"/>
    <x v="6"/>
    <n v="70"/>
  </r>
  <r>
    <x v="2"/>
    <x v="0"/>
    <x v="7"/>
    <n v="93"/>
  </r>
  <r>
    <x v="2"/>
    <x v="0"/>
    <x v="8"/>
    <n v="83"/>
  </r>
  <r>
    <x v="3"/>
    <x v="1"/>
    <x v="0"/>
    <n v="59"/>
  </r>
  <r>
    <x v="3"/>
    <x v="1"/>
    <x v="1"/>
    <n v="14"/>
  </r>
  <r>
    <x v="3"/>
    <x v="1"/>
    <x v="2"/>
    <n v="73"/>
  </r>
  <r>
    <x v="3"/>
    <x v="1"/>
    <x v="3"/>
    <n v="84"/>
  </r>
  <r>
    <x v="3"/>
    <x v="1"/>
    <x v="4"/>
    <n v="14"/>
  </r>
  <r>
    <x v="3"/>
    <x v="1"/>
    <x v="5"/>
    <n v="50"/>
  </r>
  <r>
    <x v="3"/>
    <x v="1"/>
    <x v="6"/>
    <n v="65"/>
  </r>
  <r>
    <x v="3"/>
    <x v="1"/>
    <x v="7"/>
    <n v="31"/>
  </r>
  <r>
    <x v="3"/>
    <x v="1"/>
    <x v="8"/>
    <n v="64"/>
  </r>
  <r>
    <x v="4"/>
    <x v="1"/>
    <x v="0"/>
    <n v="99"/>
  </r>
  <r>
    <x v="4"/>
    <x v="1"/>
    <x v="1"/>
    <n v="68"/>
  </r>
  <r>
    <x v="4"/>
    <x v="1"/>
    <x v="2"/>
    <n v="16"/>
  </r>
  <r>
    <x v="4"/>
    <x v="1"/>
    <x v="3"/>
    <n v="76"/>
  </r>
  <r>
    <x v="4"/>
    <x v="1"/>
    <x v="4"/>
    <n v="66"/>
  </r>
  <r>
    <x v="4"/>
    <x v="1"/>
    <x v="5"/>
    <n v="17"/>
  </r>
  <r>
    <x v="4"/>
    <x v="1"/>
    <x v="6"/>
    <n v="77"/>
  </r>
  <r>
    <x v="4"/>
    <x v="1"/>
    <x v="7"/>
    <n v="82"/>
  </r>
  <r>
    <x v="4"/>
    <x v="1"/>
    <x v="8"/>
    <n v="82"/>
  </r>
  <r>
    <x v="5"/>
    <x v="1"/>
    <x v="0"/>
    <n v="10"/>
  </r>
  <r>
    <x v="5"/>
    <x v="1"/>
    <x v="1"/>
    <n v="35"/>
  </r>
  <r>
    <x v="5"/>
    <x v="1"/>
    <x v="2"/>
    <n v="25"/>
  </r>
  <r>
    <x v="5"/>
    <x v="1"/>
    <x v="3"/>
    <n v="68"/>
  </r>
  <r>
    <x v="5"/>
    <x v="1"/>
    <x v="4"/>
    <n v="83"/>
  </r>
  <r>
    <x v="5"/>
    <x v="1"/>
    <x v="5"/>
    <n v="90"/>
  </r>
  <r>
    <x v="5"/>
    <x v="1"/>
    <x v="6"/>
    <n v="32"/>
  </r>
  <r>
    <x v="5"/>
    <x v="1"/>
    <x v="7"/>
    <n v="55"/>
  </r>
  <r>
    <x v="5"/>
    <x v="1"/>
    <x v="8"/>
    <n v="38"/>
  </r>
  <r>
    <x v="6"/>
    <x v="1"/>
    <x v="0"/>
    <n v="11"/>
  </r>
  <r>
    <x v="6"/>
    <x v="1"/>
    <x v="1"/>
    <n v="7"/>
  </r>
  <r>
    <x v="6"/>
    <x v="1"/>
    <x v="2"/>
    <n v="4"/>
  </r>
  <r>
    <x v="6"/>
    <x v="1"/>
    <x v="3"/>
    <n v="56"/>
  </r>
  <r>
    <x v="6"/>
    <x v="1"/>
    <x v="4"/>
    <n v="39"/>
  </r>
  <r>
    <x v="6"/>
    <x v="1"/>
    <x v="5"/>
    <n v="83"/>
  </r>
  <r>
    <x v="6"/>
    <x v="1"/>
    <x v="6"/>
    <n v="47"/>
  </r>
  <r>
    <x v="6"/>
    <x v="1"/>
    <x v="7"/>
    <n v="5"/>
  </r>
  <r>
    <x v="6"/>
    <x v="1"/>
    <x v="8"/>
    <n v="59"/>
  </r>
  <r>
    <x v="7"/>
    <x v="1"/>
    <x v="0"/>
    <n v="1"/>
  </r>
  <r>
    <x v="7"/>
    <x v="1"/>
    <x v="1"/>
    <n v="69"/>
  </r>
  <r>
    <x v="7"/>
    <x v="1"/>
    <x v="2"/>
    <n v="40"/>
  </r>
  <r>
    <x v="7"/>
    <x v="1"/>
    <x v="3"/>
    <n v="63"/>
  </r>
  <r>
    <x v="7"/>
    <x v="1"/>
    <x v="4"/>
    <n v="82"/>
  </r>
  <r>
    <x v="7"/>
    <x v="1"/>
    <x v="5"/>
    <n v="70"/>
  </r>
  <r>
    <x v="7"/>
    <x v="1"/>
    <x v="6"/>
    <n v="85"/>
  </r>
  <r>
    <x v="7"/>
    <x v="1"/>
    <x v="7"/>
    <n v="82"/>
  </r>
  <r>
    <x v="7"/>
    <x v="1"/>
    <x v="8"/>
    <n v="91"/>
  </r>
  <r>
    <x v="8"/>
    <x v="2"/>
    <x v="0"/>
    <n v="1"/>
  </r>
  <r>
    <x v="8"/>
    <x v="2"/>
    <x v="1"/>
    <n v="28"/>
  </r>
  <r>
    <x v="8"/>
    <x v="2"/>
    <x v="2"/>
    <n v="18"/>
  </r>
  <r>
    <x v="8"/>
    <x v="2"/>
    <x v="3"/>
    <n v="33"/>
  </r>
  <r>
    <x v="8"/>
    <x v="2"/>
    <x v="4"/>
    <n v="54"/>
  </r>
  <r>
    <x v="8"/>
    <x v="2"/>
    <x v="5"/>
    <n v="69"/>
  </r>
  <r>
    <x v="8"/>
    <x v="2"/>
    <x v="6"/>
    <n v="64"/>
  </r>
  <r>
    <x v="8"/>
    <x v="2"/>
    <x v="7"/>
    <n v="4"/>
  </r>
  <r>
    <x v="8"/>
    <x v="2"/>
    <x v="8"/>
    <n v="31"/>
  </r>
  <r>
    <x v="9"/>
    <x v="2"/>
    <x v="0"/>
    <n v="85"/>
  </r>
  <r>
    <x v="9"/>
    <x v="2"/>
    <x v="1"/>
    <n v="1"/>
  </r>
  <r>
    <x v="9"/>
    <x v="2"/>
    <x v="2"/>
    <n v="14"/>
  </r>
  <r>
    <x v="9"/>
    <x v="2"/>
    <x v="3"/>
    <n v="71"/>
  </r>
  <r>
    <x v="9"/>
    <x v="2"/>
    <x v="4"/>
    <n v="32"/>
  </r>
  <r>
    <x v="9"/>
    <x v="2"/>
    <x v="5"/>
    <n v="60"/>
  </r>
  <r>
    <x v="9"/>
    <x v="2"/>
    <x v="6"/>
    <n v="22"/>
  </r>
  <r>
    <x v="9"/>
    <x v="2"/>
    <x v="7"/>
    <n v="60"/>
  </r>
  <r>
    <x v="9"/>
    <x v="2"/>
    <x v="8"/>
    <n v="91"/>
  </r>
  <r>
    <x v="10"/>
    <x v="2"/>
    <x v="0"/>
    <n v="20"/>
  </r>
  <r>
    <x v="10"/>
    <x v="2"/>
    <x v="1"/>
    <n v="6"/>
  </r>
  <r>
    <x v="10"/>
    <x v="2"/>
    <x v="2"/>
    <n v="71"/>
  </r>
  <r>
    <x v="10"/>
    <x v="2"/>
    <x v="3"/>
    <n v="94"/>
  </r>
  <r>
    <x v="10"/>
    <x v="2"/>
    <x v="4"/>
    <n v="93"/>
  </r>
  <r>
    <x v="10"/>
    <x v="2"/>
    <x v="5"/>
    <n v="24"/>
  </r>
  <r>
    <x v="10"/>
    <x v="2"/>
    <x v="6"/>
    <n v="72"/>
  </r>
  <r>
    <x v="10"/>
    <x v="2"/>
    <x v="7"/>
    <n v="75"/>
  </r>
  <r>
    <x v="10"/>
    <x v="2"/>
    <x v="8"/>
    <n v="77"/>
  </r>
  <r>
    <x v="11"/>
    <x v="3"/>
    <x v="0"/>
    <n v="36"/>
  </r>
  <r>
    <x v="11"/>
    <x v="3"/>
    <x v="1"/>
    <n v="43"/>
  </r>
  <r>
    <x v="11"/>
    <x v="3"/>
    <x v="2"/>
    <n v="93"/>
  </r>
  <r>
    <x v="11"/>
    <x v="3"/>
    <x v="3"/>
    <n v="98"/>
  </r>
  <r>
    <x v="11"/>
    <x v="3"/>
    <x v="4"/>
    <n v="15"/>
  </r>
  <r>
    <x v="11"/>
    <x v="3"/>
    <x v="5"/>
    <n v="42"/>
  </r>
  <r>
    <x v="11"/>
    <x v="3"/>
    <x v="6"/>
    <n v="47"/>
  </r>
  <r>
    <x v="11"/>
    <x v="3"/>
    <x v="7"/>
    <n v="13"/>
  </r>
  <r>
    <x v="11"/>
    <x v="3"/>
    <x v="8"/>
    <n v="99"/>
  </r>
  <r>
    <x v="12"/>
    <x v="3"/>
    <x v="0"/>
    <n v="7"/>
  </r>
  <r>
    <x v="12"/>
    <x v="3"/>
    <x v="1"/>
    <n v="66"/>
  </r>
  <r>
    <x v="12"/>
    <x v="3"/>
    <x v="2"/>
    <n v="32"/>
  </r>
  <r>
    <x v="12"/>
    <x v="3"/>
    <x v="3"/>
    <n v="43"/>
  </r>
  <r>
    <x v="12"/>
    <x v="3"/>
    <x v="4"/>
    <n v="21"/>
  </r>
  <r>
    <x v="12"/>
    <x v="3"/>
    <x v="5"/>
    <n v="3"/>
  </r>
  <r>
    <x v="12"/>
    <x v="3"/>
    <x v="6"/>
    <n v="93"/>
  </r>
  <r>
    <x v="12"/>
    <x v="3"/>
    <x v="7"/>
    <n v="3"/>
  </r>
  <r>
    <x v="12"/>
    <x v="3"/>
    <x v="8"/>
    <n v="78"/>
  </r>
  <r>
    <x v="13"/>
    <x v="3"/>
    <x v="0"/>
    <n v="64"/>
  </r>
  <r>
    <x v="13"/>
    <x v="3"/>
    <x v="1"/>
    <n v="24"/>
  </r>
  <r>
    <x v="13"/>
    <x v="3"/>
    <x v="2"/>
    <n v="12"/>
  </r>
  <r>
    <x v="13"/>
    <x v="3"/>
    <x v="3"/>
    <n v="5"/>
  </r>
  <r>
    <x v="13"/>
    <x v="3"/>
    <x v="4"/>
    <n v="22"/>
  </r>
  <r>
    <x v="13"/>
    <x v="3"/>
    <x v="5"/>
    <n v="10"/>
  </r>
  <r>
    <x v="13"/>
    <x v="3"/>
    <x v="6"/>
    <n v="48"/>
  </r>
  <r>
    <x v="13"/>
    <x v="3"/>
    <x v="7"/>
    <n v="54"/>
  </r>
  <r>
    <x v="13"/>
    <x v="3"/>
    <x v="8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2B386C-536D-4A40-8DCF-DFE6334EE2F5}" name="PivotTable1" cacheId="1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 " colHeaderCaption="Months ">
  <location ref="A1:K21" firstHeaderRow="1" firstDataRow="2" firstDataCol="1"/>
  <pivotFields count="5">
    <pivotField axis="axisRow" showAll="0">
      <items count="16">
        <item x="2"/>
        <item x="12"/>
        <item x="11"/>
        <item x="1"/>
        <item x="10"/>
        <item x="8"/>
        <item x="3"/>
        <item x="13"/>
        <item x="6"/>
        <item x="0"/>
        <item x="4"/>
        <item x="7"/>
        <item x="5"/>
        <item m="1" x="14"/>
        <item x="9"/>
        <item t="default"/>
      </items>
    </pivotField>
    <pivotField axis="axisRow" showAll="0" sortType="ascending">
      <items count="5">
        <item x="0"/>
        <item x="2"/>
        <item x="1"/>
        <item x="3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1"/>
    <field x="0"/>
  </rowFields>
  <rowItems count="19">
    <i>
      <x/>
    </i>
    <i r="1">
      <x/>
    </i>
    <i r="1">
      <x v="3"/>
    </i>
    <i r="1">
      <x v="9"/>
    </i>
    <i>
      <x v="1"/>
    </i>
    <i r="1">
      <x v="4"/>
    </i>
    <i r="1">
      <x v="5"/>
    </i>
    <i r="1">
      <x v="14"/>
    </i>
    <i>
      <x v="2"/>
    </i>
    <i r="1">
      <x v="6"/>
    </i>
    <i r="1">
      <x v="8"/>
    </i>
    <i r="1">
      <x v="10"/>
    </i>
    <i r="1">
      <x v="11"/>
    </i>
    <i r="1">
      <x v="12"/>
    </i>
    <i>
      <x v="3"/>
    </i>
    <i r="1">
      <x v="1"/>
    </i>
    <i r="1">
      <x v="2"/>
    </i>
    <i r="1">
      <x v="7"/>
    </i>
    <i t="grand">
      <x/>
    </i>
  </rowItems>
  <colFields count="1">
    <field x="4"/>
  </colFields>
  <col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Revenue " fld="3" baseField="0" baseItem="0" numFmtId="44"/>
  </dataFields>
  <formats count="1">
    <format dxfId="13">
      <pivotArea dataOnly="0" labelOnly="1" outline="0" axis="axisValues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1D3B7C-0ADC-4AF5-83A7-E3B9D73DB01C}" autoFormatId="16" applyNumberFormats="0" applyBorderFormats="0" applyFontFormats="0" applyPatternFormats="0" applyAlignmentFormats="0" applyWidthHeightFormats="0">
  <queryTableRefresh nextId="5">
    <queryTableFields count="4">
      <queryTableField id="1" name="Sales Person" tableColumnId="1"/>
      <queryTableField id="2" name="Area" tableColumnId="2"/>
      <queryTableField id="3" name="Date" tableColumnId="3"/>
      <queryTableField id="4" name="Revenue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5C08A-6C73-4154-9E30-B998E2458998}" name="Table1" displayName="Table1" ref="A1:J20" totalsRowShown="0" headerRowDxfId="14" headerRowBorderDxfId="16" tableBorderDxfId="17">
  <autoFilter ref="A1:J20" xr:uid="{3DEF2499-6BF8-4EA4-9EE5-AB8397E3A406}"/>
  <tableColumns count="10">
    <tableColumn id="1" xr3:uid="{AB9A54E3-B27E-4FBE-A6C8-3598EA2CE007}" name="Column1" dataDxfId="15"/>
    <tableColumn id="2" xr3:uid="{5255BF49-16D0-4330-AFA4-9ED1F1ED3978}" name="Column2"/>
    <tableColumn id="3" xr3:uid="{DE963656-CD2A-438D-9E25-621109350B87}" name="Column3"/>
    <tableColumn id="4" xr3:uid="{932477B8-DCAC-41DE-8013-5BF57C07A2F5}" name="Column4"/>
    <tableColumn id="5" xr3:uid="{633FC0F3-C15E-4553-82A3-6C3DAF545D24}" name="Column5"/>
    <tableColumn id="6" xr3:uid="{6359AFA0-B514-4C03-BBFD-EF131A136646}" name="Column6"/>
    <tableColumn id="7" xr3:uid="{57C3FF90-2139-4CA8-B08A-1427B804F902}" name="Column7"/>
    <tableColumn id="8" xr3:uid="{6D3C7C6B-6E73-47AF-A71C-4F5510C8608C}" name="Column8"/>
    <tableColumn id="9" xr3:uid="{EC83ADC9-A4BA-4D30-8732-D61001552FC0}" name="Column9"/>
    <tableColumn id="10" xr3:uid="{5269ED4B-2C0F-42DA-ACF3-889E5A190259}" name="Column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3112C-BAF0-47D2-8619-4423EE579168}" name="Table1_2" displayName="Table1_2" ref="A1:D127" tableType="queryTable" totalsRowShown="0">
  <autoFilter ref="A1:D127" xr:uid="{4DB3A7D3-D02B-41B2-B78F-8C1E00EA933A}"/>
  <tableColumns count="4">
    <tableColumn id="1" xr3:uid="{9077CB79-7635-418D-B5BC-B380F46590A7}" uniqueName="1" name="Sales Person" queryTableFieldId="1" dataDxfId="3"/>
    <tableColumn id="2" xr3:uid="{C8AF553E-6CB0-4FB3-8015-00888F5FA74B}" uniqueName="2" name="Area" queryTableFieldId="2" dataDxfId="2"/>
    <tableColumn id="3" xr3:uid="{F808F8F1-E25F-45DB-9C15-739638A32383}" uniqueName="3" name="Date" queryTableFieldId="3" dataDxfId="1"/>
    <tableColumn id="4" xr3:uid="{E513F901-E6DC-4AC5-B392-2524851945B1}" uniqueName="4" name="Revenue" queryTableField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D7B0-12AE-47B3-80E1-1D0E3103C615}">
  <dimension ref="A1:J12"/>
  <sheetViews>
    <sheetView zoomScale="220" zoomScaleNormal="220" workbookViewId="0">
      <selection activeCell="A7" sqref="A7:B7"/>
    </sheetView>
  </sheetViews>
  <sheetFormatPr defaultRowHeight="15" x14ac:dyDescent="0.25"/>
  <cols>
    <col min="2" max="2" width="10.5703125" bestFit="1" customWidth="1"/>
  </cols>
  <sheetData>
    <row r="1" spans="1:10" x14ac:dyDescent="0.25">
      <c r="A1" s="3"/>
      <c r="B1" s="4">
        <v>44197</v>
      </c>
      <c r="C1" s="4">
        <v>44228</v>
      </c>
      <c r="D1" s="4">
        <v>44256</v>
      </c>
      <c r="E1" s="4">
        <v>44287</v>
      </c>
      <c r="F1" s="4">
        <v>44317</v>
      </c>
      <c r="G1" s="4">
        <v>44348</v>
      </c>
      <c r="H1" s="4">
        <v>44378</v>
      </c>
      <c r="I1" s="4">
        <v>44409</v>
      </c>
      <c r="J1" s="4">
        <v>44440</v>
      </c>
    </row>
    <row r="2" spans="1:10" x14ac:dyDescent="0.25">
      <c r="A2" s="3" t="s">
        <v>0</v>
      </c>
      <c r="B2" s="2">
        <v>367</v>
      </c>
      <c r="C2" s="2">
        <v>232</v>
      </c>
      <c r="D2" s="2">
        <v>964</v>
      </c>
      <c r="E2" s="2">
        <v>868</v>
      </c>
      <c r="F2" s="2">
        <v>432</v>
      </c>
      <c r="G2" s="2">
        <v>333</v>
      </c>
      <c r="H2" s="2">
        <v>498</v>
      </c>
      <c r="I2" s="2">
        <v>887</v>
      </c>
      <c r="J2" s="2">
        <v>744</v>
      </c>
    </row>
    <row r="3" spans="1:10" x14ac:dyDescent="0.25">
      <c r="A3" s="3" t="s">
        <v>1</v>
      </c>
      <c r="B3" s="5">
        <v>686</v>
      </c>
      <c r="C3" s="5">
        <v>516</v>
      </c>
      <c r="D3" s="5">
        <v>895</v>
      </c>
      <c r="E3" s="5">
        <v>673</v>
      </c>
      <c r="F3" s="5">
        <v>772</v>
      </c>
      <c r="G3" s="5">
        <v>679</v>
      </c>
      <c r="H3" s="5">
        <v>316</v>
      </c>
      <c r="I3" s="5">
        <v>579</v>
      </c>
      <c r="J3" s="5">
        <v>622</v>
      </c>
    </row>
    <row r="4" spans="1:10" x14ac:dyDescent="0.25">
      <c r="A4" s="3" t="s">
        <v>2</v>
      </c>
      <c r="B4" s="2">
        <v>783</v>
      </c>
      <c r="C4" s="2">
        <v>263</v>
      </c>
      <c r="D4" s="2">
        <v>223</v>
      </c>
      <c r="E4" s="2">
        <v>855</v>
      </c>
      <c r="F4" s="2">
        <v>689</v>
      </c>
      <c r="G4" s="2">
        <v>988</v>
      </c>
      <c r="H4" s="2">
        <v>300</v>
      </c>
      <c r="I4" s="2">
        <v>947</v>
      </c>
      <c r="J4" s="2">
        <v>539</v>
      </c>
    </row>
    <row r="5" spans="1:10" x14ac:dyDescent="0.25">
      <c r="A5" s="3" t="s">
        <v>3</v>
      </c>
      <c r="B5" s="5">
        <v>696</v>
      </c>
      <c r="C5" s="5">
        <v>943</v>
      </c>
      <c r="D5" s="5">
        <v>618</v>
      </c>
      <c r="E5" s="5">
        <v>671</v>
      </c>
      <c r="F5" s="5">
        <v>481</v>
      </c>
      <c r="G5" s="5">
        <v>727</v>
      </c>
      <c r="H5" s="5">
        <v>493</v>
      </c>
      <c r="I5" s="5">
        <v>272</v>
      </c>
      <c r="J5" s="5">
        <v>534</v>
      </c>
    </row>
    <row r="7" spans="1:10" x14ac:dyDescent="0.25">
      <c r="A7" s="6" t="s">
        <v>4</v>
      </c>
      <c r="B7" s="6"/>
    </row>
    <row r="8" spans="1:10" x14ac:dyDescent="0.25">
      <c r="A8" s="3" t="s">
        <v>6</v>
      </c>
      <c r="B8" s="3" t="s">
        <v>5</v>
      </c>
    </row>
    <row r="9" spans="1:10" x14ac:dyDescent="0.25">
      <c r="A9" s="3" t="s">
        <v>0</v>
      </c>
      <c r="B9" s="1">
        <f>SUM(_xlfn.XLOOKUP(A9,$A$2:$A$5,$B$2:$J$5))</f>
        <v>5325</v>
      </c>
    </row>
    <row r="10" spans="1:10" x14ac:dyDescent="0.25">
      <c r="A10" s="3" t="s">
        <v>1</v>
      </c>
      <c r="B10" s="1">
        <f t="shared" ref="B10:B12" si="0">SUM(_xlfn.XLOOKUP(A10,$A$2:$A$5,$B$2:$J$5))</f>
        <v>5738</v>
      </c>
    </row>
    <row r="11" spans="1:10" x14ac:dyDescent="0.25">
      <c r="A11" s="3" t="s">
        <v>2</v>
      </c>
      <c r="B11" s="1">
        <f t="shared" si="0"/>
        <v>5587</v>
      </c>
    </row>
    <row r="12" spans="1:10" x14ac:dyDescent="0.25">
      <c r="A12" s="3" t="s">
        <v>3</v>
      </c>
      <c r="B12" s="1">
        <f t="shared" si="0"/>
        <v>5435</v>
      </c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8BCD4-6DAA-4F02-BAE9-839C8333B6EE}">
  <dimension ref="A1:S18"/>
  <sheetViews>
    <sheetView zoomScale="190" zoomScaleNormal="190" workbookViewId="0">
      <selection activeCell="M3" sqref="M3"/>
    </sheetView>
  </sheetViews>
  <sheetFormatPr defaultRowHeight="15" x14ac:dyDescent="0.25"/>
  <cols>
    <col min="2" max="2" width="10.5703125" bestFit="1" customWidth="1"/>
    <col min="12" max="12" width="6.140625" bestFit="1" customWidth="1"/>
    <col min="13" max="13" width="10.5703125" bestFit="1" customWidth="1"/>
  </cols>
  <sheetData>
    <row r="1" spans="1:19" x14ac:dyDescent="0.25">
      <c r="A1" s="3"/>
      <c r="B1" s="4">
        <v>44197</v>
      </c>
      <c r="C1" s="4">
        <v>44228</v>
      </c>
      <c r="D1" s="4">
        <v>44256</v>
      </c>
      <c r="E1" s="4">
        <v>44287</v>
      </c>
      <c r="F1" s="4">
        <v>44317</v>
      </c>
      <c r="G1" s="4">
        <v>44348</v>
      </c>
      <c r="H1" s="4">
        <v>44378</v>
      </c>
      <c r="I1" s="4">
        <v>44409</v>
      </c>
      <c r="J1" s="4">
        <v>44440</v>
      </c>
      <c r="L1" s="6" t="s">
        <v>4</v>
      </c>
      <c r="M1" s="6"/>
    </row>
    <row r="2" spans="1:19" x14ac:dyDescent="0.25">
      <c r="A2" s="8" t="s">
        <v>0</v>
      </c>
      <c r="B2" s="7">
        <f>SUM(B3:B5)</f>
        <v>122</v>
      </c>
      <c r="C2" s="7">
        <f t="shared" ref="C2:J2" si="0">SUM(C3:C5)</f>
        <v>161</v>
      </c>
      <c r="D2" s="7">
        <f t="shared" si="0"/>
        <v>211</v>
      </c>
      <c r="E2" s="7">
        <f t="shared" si="0"/>
        <v>171</v>
      </c>
      <c r="F2" s="7">
        <f t="shared" si="0"/>
        <v>126</v>
      </c>
      <c r="G2" s="7">
        <f t="shared" si="0"/>
        <v>137</v>
      </c>
      <c r="H2" s="7">
        <f t="shared" si="0"/>
        <v>224</v>
      </c>
      <c r="I2" s="7">
        <f t="shared" si="0"/>
        <v>199</v>
      </c>
      <c r="J2" s="7">
        <f t="shared" si="0"/>
        <v>124</v>
      </c>
      <c r="L2" s="3" t="s">
        <v>6</v>
      </c>
      <c r="M2" s="3" t="s">
        <v>5</v>
      </c>
    </row>
    <row r="3" spans="1:19" x14ac:dyDescent="0.25">
      <c r="A3" s="9" t="s">
        <v>7</v>
      </c>
      <c r="B3" s="11">
        <v>70</v>
      </c>
      <c r="C3" s="11">
        <v>81</v>
      </c>
      <c r="D3" s="11">
        <v>98</v>
      </c>
      <c r="E3" s="11">
        <v>100</v>
      </c>
      <c r="F3" s="11">
        <v>39</v>
      </c>
      <c r="G3" s="11">
        <v>44</v>
      </c>
      <c r="H3" s="11">
        <v>74</v>
      </c>
      <c r="I3" s="11">
        <v>51</v>
      </c>
      <c r="J3" s="11">
        <v>40</v>
      </c>
      <c r="L3" s="3" t="s">
        <v>0</v>
      </c>
      <c r="M3" s="1">
        <f>SUM(_xlfn.XLOOKUP(L3,$A$2:$A$15,$B$2:$J$15))</f>
        <v>1475</v>
      </c>
    </row>
    <row r="4" spans="1:19" x14ac:dyDescent="0.25">
      <c r="A4" s="9" t="s">
        <v>8</v>
      </c>
      <c r="B4" s="12">
        <v>20</v>
      </c>
      <c r="C4" s="12">
        <v>7</v>
      </c>
      <c r="D4" s="12">
        <v>37</v>
      </c>
      <c r="E4" s="12">
        <v>65</v>
      </c>
      <c r="F4" s="12">
        <v>57</v>
      </c>
      <c r="G4" s="12">
        <v>2</v>
      </c>
      <c r="H4" s="12">
        <v>80</v>
      </c>
      <c r="I4" s="12">
        <v>55</v>
      </c>
      <c r="J4" s="12">
        <v>1</v>
      </c>
      <c r="L4" s="3" t="s">
        <v>1</v>
      </c>
      <c r="M4" s="1">
        <f>SUM(_xlfn.XLOOKUP(L4,$A$2:$A$15,$B$2:$J$15))</f>
        <v>2367</v>
      </c>
    </row>
    <row r="5" spans="1:19" x14ac:dyDescent="0.25">
      <c r="A5" s="9" t="s">
        <v>9</v>
      </c>
      <c r="B5" s="10">
        <v>32</v>
      </c>
      <c r="C5" s="10">
        <v>73</v>
      </c>
      <c r="D5" s="10">
        <v>76</v>
      </c>
      <c r="E5" s="10">
        <v>6</v>
      </c>
      <c r="F5" s="10">
        <v>30</v>
      </c>
      <c r="G5" s="10">
        <v>91</v>
      </c>
      <c r="H5" s="10">
        <v>70</v>
      </c>
      <c r="I5" s="10">
        <v>93</v>
      </c>
      <c r="J5" s="10">
        <v>83</v>
      </c>
      <c r="L5" s="3" t="s">
        <v>2</v>
      </c>
      <c r="M5" s="1">
        <f>SUM(_xlfn.XLOOKUP(L5,$A$2:$A$15,$B$2:$J$15))</f>
        <v>834</v>
      </c>
    </row>
    <row r="6" spans="1:19" x14ac:dyDescent="0.25">
      <c r="A6" s="8" t="s">
        <v>1</v>
      </c>
      <c r="B6" s="7">
        <f>SUM(B7:B11)</f>
        <v>180</v>
      </c>
      <c r="C6" s="7">
        <f t="shared" ref="C6:J6" si="1">SUM(C7:C11)</f>
        <v>193</v>
      </c>
      <c r="D6" s="7">
        <f t="shared" si="1"/>
        <v>158</v>
      </c>
      <c r="E6" s="7">
        <f t="shared" si="1"/>
        <v>347</v>
      </c>
      <c r="F6" s="7">
        <f t="shared" si="1"/>
        <v>284</v>
      </c>
      <c r="G6" s="7">
        <f t="shared" si="1"/>
        <v>310</v>
      </c>
      <c r="H6" s="7">
        <f t="shared" si="1"/>
        <v>306</v>
      </c>
      <c r="I6" s="7">
        <f t="shared" si="1"/>
        <v>255</v>
      </c>
      <c r="J6" s="7">
        <f t="shared" si="1"/>
        <v>334</v>
      </c>
      <c r="L6" s="3" t="s">
        <v>3</v>
      </c>
      <c r="M6" s="1">
        <f>SUM(_xlfn.XLOOKUP(L6,$A$2:$A$15,$B$2:$J$15))</f>
        <v>1077</v>
      </c>
    </row>
    <row r="7" spans="1:19" x14ac:dyDescent="0.25">
      <c r="A7" s="9" t="s">
        <v>10</v>
      </c>
      <c r="B7" s="11">
        <v>59</v>
      </c>
      <c r="C7" s="11">
        <v>14</v>
      </c>
      <c r="D7" s="11">
        <v>73</v>
      </c>
      <c r="E7" s="11">
        <v>84</v>
      </c>
      <c r="F7" s="11">
        <v>14</v>
      </c>
      <c r="G7" s="11">
        <v>50</v>
      </c>
      <c r="H7" s="11">
        <v>65</v>
      </c>
      <c r="I7" s="11">
        <v>31</v>
      </c>
      <c r="J7" s="11">
        <v>64</v>
      </c>
    </row>
    <row r="8" spans="1:19" x14ac:dyDescent="0.25">
      <c r="A8" s="9" t="s">
        <v>11</v>
      </c>
      <c r="B8" s="12">
        <v>99</v>
      </c>
      <c r="C8" s="12">
        <v>68</v>
      </c>
      <c r="D8" s="12">
        <v>16</v>
      </c>
      <c r="E8" s="12">
        <v>76</v>
      </c>
      <c r="F8" s="12">
        <v>66</v>
      </c>
      <c r="G8" s="12">
        <v>17</v>
      </c>
      <c r="H8" s="12">
        <v>77</v>
      </c>
      <c r="I8" s="12">
        <v>82</v>
      </c>
      <c r="J8" s="12">
        <v>82</v>
      </c>
    </row>
    <row r="9" spans="1:19" x14ac:dyDescent="0.25">
      <c r="A9" s="9" t="s">
        <v>12</v>
      </c>
      <c r="B9" s="11">
        <v>10</v>
      </c>
      <c r="C9" s="11">
        <v>35</v>
      </c>
      <c r="D9" s="11">
        <v>25</v>
      </c>
      <c r="E9" s="11">
        <v>68</v>
      </c>
      <c r="F9" s="11">
        <v>83</v>
      </c>
      <c r="G9" s="11">
        <v>90</v>
      </c>
      <c r="H9" s="11">
        <v>32</v>
      </c>
      <c r="I9" s="11">
        <v>55</v>
      </c>
      <c r="J9" s="11">
        <v>38</v>
      </c>
    </row>
    <row r="10" spans="1:19" x14ac:dyDescent="0.25">
      <c r="A10" s="9" t="s">
        <v>13</v>
      </c>
      <c r="B10" s="12">
        <v>11</v>
      </c>
      <c r="C10" s="12">
        <v>7</v>
      </c>
      <c r="D10" s="12">
        <v>4</v>
      </c>
      <c r="E10" s="12">
        <v>56</v>
      </c>
      <c r="F10" s="12">
        <v>39</v>
      </c>
      <c r="G10" s="12">
        <v>83</v>
      </c>
      <c r="H10" s="12">
        <v>47</v>
      </c>
      <c r="I10" s="12">
        <v>5</v>
      </c>
      <c r="J10" s="12">
        <v>59</v>
      </c>
    </row>
    <row r="11" spans="1:19" x14ac:dyDescent="0.25">
      <c r="A11" s="9" t="s">
        <v>14</v>
      </c>
      <c r="B11" s="11">
        <v>1</v>
      </c>
      <c r="C11" s="11">
        <v>69</v>
      </c>
      <c r="D11" s="11">
        <v>40</v>
      </c>
      <c r="E11" s="11">
        <v>63</v>
      </c>
      <c r="F11" s="11">
        <v>82</v>
      </c>
      <c r="G11" s="11">
        <v>70</v>
      </c>
      <c r="H11" s="11">
        <v>85</v>
      </c>
      <c r="I11" s="11">
        <v>82</v>
      </c>
      <c r="J11" s="11">
        <v>91</v>
      </c>
    </row>
    <row r="12" spans="1:19" x14ac:dyDescent="0.25">
      <c r="A12" s="8" t="s">
        <v>2</v>
      </c>
      <c r="B12" s="7">
        <f>SUM(B13:B14)</f>
        <v>21</v>
      </c>
      <c r="C12" s="7">
        <f t="shared" ref="C12:J12" si="2">SUM(C13:C14)</f>
        <v>34</v>
      </c>
      <c r="D12" s="7">
        <f t="shared" si="2"/>
        <v>89</v>
      </c>
      <c r="E12" s="7">
        <f t="shared" si="2"/>
        <v>127</v>
      </c>
      <c r="F12" s="7">
        <f t="shared" si="2"/>
        <v>147</v>
      </c>
      <c r="G12" s="7">
        <f t="shared" si="2"/>
        <v>93</v>
      </c>
      <c r="H12" s="7">
        <f t="shared" si="2"/>
        <v>136</v>
      </c>
      <c r="I12" s="7">
        <f t="shared" si="2"/>
        <v>79</v>
      </c>
      <c r="J12" s="7">
        <f t="shared" si="2"/>
        <v>108</v>
      </c>
    </row>
    <row r="13" spans="1:19" x14ac:dyDescent="0.25">
      <c r="A13" s="9" t="s">
        <v>15</v>
      </c>
      <c r="B13" s="11">
        <v>1</v>
      </c>
      <c r="C13" s="11">
        <v>28</v>
      </c>
      <c r="D13" s="11">
        <v>18</v>
      </c>
      <c r="E13" s="11">
        <v>33</v>
      </c>
      <c r="F13" s="11">
        <v>54</v>
      </c>
      <c r="G13" s="11">
        <v>69</v>
      </c>
      <c r="H13" s="11">
        <v>64</v>
      </c>
      <c r="I13" s="11">
        <v>4</v>
      </c>
      <c r="J13" s="11">
        <v>31</v>
      </c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9" t="s">
        <v>16</v>
      </c>
      <c r="B14" s="12">
        <v>20</v>
      </c>
      <c r="C14" s="12">
        <v>6</v>
      </c>
      <c r="D14" s="12">
        <v>71</v>
      </c>
      <c r="E14" s="12">
        <v>94</v>
      </c>
      <c r="F14" s="12">
        <v>93</v>
      </c>
      <c r="G14" s="12">
        <v>24</v>
      </c>
      <c r="H14" s="12">
        <v>72</v>
      </c>
      <c r="I14" s="12">
        <v>75</v>
      </c>
      <c r="J14" s="12">
        <v>77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5">
      <c r="A15" s="8" t="s">
        <v>3</v>
      </c>
      <c r="B15" s="7">
        <f>SUM(B16:B18)</f>
        <v>107</v>
      </c>
      <c r="C15" s="7">
        <f t="shared" ref="C15:J15" si="3">SUM(C16:C18)</f>
        <v>133</v>
      </c>
      <c r="D15" s="7">
        <f t="shared" si="3"/>
        <v>137</v>
      </c>
      <c r="E15" s="7">
        <f t="shared" si="3"/>
        <v>146</v>
      </c>
      <c r="F15" s="7">
        <f t="shared" si="3"/>
        <v>58</v>
      </c>
      <c r="G15" s="7">
        <f t="shared" si="3"/>
        <v>55</v>
      </c>
      <c r="H15" s="7">
        <f t="shared" si="3"/>
        <v>188</v>
      </c>
      <c r="I15" s="7">
        <f t="shared" si="3"/>
        <v>70</v>
      </c>
      <c r="J15" s="7">
        <f t="shared" si="3"/>
        <v>183</v>
      </c>
    </row>
    <row r="16" spans="1:19" x14ac:dyDescent="0.25">
      <c r="A16" s="13" t="s">
        <v>17</v>
      </c>
      <c r="B16" s="11">
        <v>36</v>
      </c>
      <c r="C16" s="11">
        <v>43</v>
      </c>
      <c r="D16" s="11">
        <v>93</v>
      </c>
      <c r="E16" s="11">
        <v>98</v>
      </c>
      <c r="F16" s="11">
        <v>15</v>
      </c>
      <c r="G16" s="11">
        <v>42</v>
      </c>
      <c r="H16" s="11">
        <v>47</v>
      </c>
      <c r="I16" s="11">
        <v>13</v>
      </c>
      <c r="J16" s="11">
        <v>99</v>
      </c>
    </row>
    <row r="17" spans="1:10" x14ac:dyDescent="0.25">
      <c r="A17" s="13" t="s">
        <v>18</v>
      </c>
      <c r="B17" s="12">
        <v>7</v>
      </c>
      <c r="C17" s="12">
        <v>66</v>
      </c>
      <c r="D17" s="12">
        <v>32</v>
      </c>
      <c r="E17" s="12">
        <v>43</v>
      </c>
      <c r="F17" s="12">
        <v>21</v>
      </c>
      <c r="G17" s="12">
        <v>3</v>
      </c>
      <c r="H17" s="12">
        <v>93</v>
      </c>
      <c r="I17" s="12">
        <v>3</v>
      </c>
      <c r="J17" s="12">
        <v>78</v>
      </c>
    </row>
    <row r="18" spans="1:10" x14ac:dyDescent="0.25">
      <c r="A18" s="13" t="s">
        <v>19</v>
      </c>
      <c r="B18" s="11">
        <v>64</v>
      </c>
      <c r="C18" s="11">
        <v>24</v>
      </c>
      <c r="D18" s="11">
        <v>12</v>
      </c>
      <c r="E18" s="11">
        <v>5</v>
      </c>
      <c r="F18" s="11">
        <v>22</v>
      </c>
      <c r="G18" s="11">
        <v>10</v>
      </c>
      <c r="H18" s="11">
        <v>48</v>
      </c>
      <c r="I18" s="11">
        <v>54</v>
      </c>
      <c r="J18" s="11">
        <v>6</v>
      </c>
    </row>
  </sheetData>
  <mergeCells count="1"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9A98-071A-4775-B6C7-53272C09D8A6}">
  <dimension ref="A1:K21"/>
  <sheetViews>
    <sheetView tabSelected="1" zoomScale="160" zoomScaleNormal="160" workbookViewId="0">
      <selection activeCell="M3" sqref="M3"/>
    </sheetView>
  </sheetViews>
  <sheetFormatPr defaultRowHeight="15" x14ac:dyDescent="0.25"/>
  <cols>
    <col min="1" max="1" width="13.85546875" bestFit="1" customWidth="1"/>
    <col min="2" max="2" width="10.5703125" bestFit="1" customWidth="1"/>
    <col min="3" max="10" width="9.140625" bestFit="1" customWidth="1"/>
    <col min="11" max="11" width="11.28515625" bestFit="1" customWidth="1"/>
    <col min="17" max="17" width="9.28515625" bestFit="1" customWidth="1"/>
    <col min="20" max="20" width="11.28515625" bestFit="1" customWidth="1"/>
  </cols>
  <sheetData>
    <row r="1" spans="1:11" x14ac:dyDescent="0.25">
      <c r="A1" s="28" t="s">
        <v>33</v>
      </c>
      <c r="B1" s="28" t="s">
        <v>44</v>
      </c>
    </row>
    <row r="2" spans="1:11" x14ac:dyDescent="0.25">
      <c r="A2" s="28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32</v>
      </c>
    </row>
    <row r="3" spans="1:11" x14ac:dyDescent="0.25">
      <c r="A3" s="29" t="s">
        <v>0</v>
      </c>
      <c r="B3" s="31">
        <v>122</v>
      </c>
      <c r="C3" s="31">
        <v>161</v>
      </c>
      <c r="D3" s="31">
        <v>211</v>
      </c>
      <c r="E3" s="31">
        <v>171</v>
      </c>
      <c r="F3" s="31">
        <v>126</v>
      </c>
      <c r="G3" s="31">
        <v>137</v>
      </c>
      <c r="H3" s="31">
        <v>224</v>
      </c>
      <c r="I3" s="31">
        <v>199</v>
      </c>
      <c r="J3" s="31">
        <v>124</v>
      </c>
      <c r="K3" s="31">
        <v>1475</v>
      </c>
    </row>
    <row r="4" spans="1:11" x14ac:dyDescent="0.25">
      <c r="A4" s="30" t="s">
        <v>9</v>
      </c>
      <c r="B4" s="31">
        <v>32</v>
      </c>
      <c r="C4" s="31">
        <v>73</v>
      </c>
      <c r="D4" s="31">
        <v>76</v>
      </c>
      <c r="E4" s="31">
        <v>6</v>
      </c>
      <c r="F4" s="31">
        <v>30</v>
      </c>
      <c r="G4" s="31">
        <v>91</v>
      </c>
      <c r="H4" s="31">
        <v>70</v>
      </c>
      <c r="I4" s="31">
        <v>93</v>
      </c>
      <c r="J4" s="31">
        <v>83</v>
      </c>
      <c r="K4" s="31">
        <v>554</v>
      </c>
    </row>
    <row r="5" spans="1:11" x14ac:dyDescent="0.25">
      <c r="A5" s="30" t="s">
        <v>8</v>
      </c>
      <c r="B5" s="31">
        <v>20</v>
      </c>
      <c r="C5" s="31">
        <v>7</v>
      </c>
      <c r="D5" s="31">
        <v>37</v>
      </c>
      <c r="E5" s="31">
        <v>65</v>
      </c>
      <c r="F5" s="31">
        <v>57</v>
      </c>
      <c r="G5" s="31">
        <v>2</v>
      </c>
      <c r="H5" s="31">
        <v>80</v>
      </c>
      <c r="I5" s="31">
        <v>55</v>
      </c>
      <c r="J5" s="31">
        <v>1</v>
      </c>
      <c r="K5" s="31">
        <v>324</v>
      </c>
    </row>
    <row r="6" spans="1:11" x14ac:dyDescent="0.25">
      <c r="A6" s="30" t="s">
        <v>7</v>
      </c>
      <c r="B6" s="31">
        <v>70</v>
      </c>
      <c r="C6" s="31">
        <v>81</v>
      </c>
      <c r="D6" s="31">
        <v>98</v>
      </c>
      <c r="E6" s="31">
        <v>100</v>
      </c>
      <c r="F6" s="31">
        <v>39</v>
      </c>
      <c r="G6" s="31">
        <v>44</v>
      </c>
      <c r="H6" s="31">
        <v>74</v>
      </c>
      <c r="I6" s="31">
        <v>51</v>
      </c>
      <c r="J6" s="31">
        <v>40</v>
      </c>
      <c r="K6" s="31">
        <v>597</v>
      </c>
    </row>
    <row r="7" spans="1:11" x14ac:dyDescent="0.25">
      <c r="A7" s="29" t="s">
        <v>2</v>
      </c>
      <c r="B7" s="31">
        <v>106</v>
      </c>
      <c r="C7" s="31">
        <v>35</v>
      </c>
      <c r="D7" s="31">
        <v>103</v>
      </c>
      <c r="E7" s="31">
        <v>198</v>
      </c>
      <c r="F7" s="31">
        <v>179</v>
      </c>
      <c r="G7" s="31">
        <v>153</v>
      </c>
      <c r="H7" s="31">
        <v>158</v>
      </c>
      <c r="I7" s="31">
        <v>139</v>
      </c>
      <c r="J7" s="31">
        <v>199</v>
      </c>
      <c r="K7" s="31">
        <v>1270</v>
      </c>
    </row>
    <row r="8" spans="1:11" x14ac:dyDescent="0.25">
      <c r="A8" s="30" t="s">
        <v>16</v>
      </c>
      <c r="B8" s="31">
        <v>20</v>
      </c>
      <c r="C8" s="31">
        <v>6</v>
      </c>
      <c r="D8" s="31">
        <v>71</v>
      </c>
      <c r="E8" s="31">
        <v>94</v>
      </c>
      <c r="F8" s="31">
        <v>93</v>
      </c>
      <c r="G8" s="31">
        <v>24</v>
      </c>
      <c r="H8" s="31">
        <v>72</v>
      </c>
      <c r="I8" s="31">
        <v>75</v>
      </c>
      <c r="J8" s="31">
        <v>77</v>
      </c>
      <c r="K8" s="31">
        <v>532</v>
      </c>
    </row>
    <row r="9" spans="1:11" x14ac:dyDescent="0.25">
      <c r="A9" s="30" t="s">
        <v>15</v>
      </c>
      <c r="B9" s="31">
        <v>1</v>
      </c>
      <c r="C9" s="31">
        <v>28</v>
      </c>
      <c r="D9" s="31">
        <v>18</v>
      </c>
      <c r="E9" s="31">
        <v>33</v>
      </c>
      <c r="F9" s="31">
        <v>54</v>
      </c>
      <c r="G9" s="31">
        <v>69</v>
      </c>
      <c r="H9" s="31">
        <v>64</v>
      </c>
      <c r="I9" s="31">
        <v>4</v>
      </c>
      <c r="J9" s="31">
        <v>31</v>
      </c>
      <c r="K9" s="31">
        <v>302</v>
      </c>
    </row>
    <row r="10" spans="1:11" x14ac:dyDescent="0.25">
      <c r="A10" s="30" t="s">
        <v>45</v>
      </c>
      <c r="B10" s="31">
        <v>85</v>
      </c>
      <c r="C10" s="31">
        <v>1</v>
      </c>
      <c r="D10" s="31">
        <v>14</v>
      </c>
      <c r="E10" s="31">
        <v>71</v>
      </c>
      <c r="F10" s="31">
        <v>32</v>
      </c>
      <c r="G10" s="31">
        <v>60</v>
      </c>
      <c r="H10" s="31">
        <v>22</v>
      </c>
      <c r="I10" s="31">
        <v>60</v>
      </c>
      <c r="J10" s="31">
        <v>91</v>
      </c>
      <c r="K10" s="31">
        <v>436</v>
      </c>
    </row>
    <row r="11" spans="1:11" x14ac:dyDescent="0.25">
      <c r="A11" s="29" t="s">
        <v>1</v>
      </c>
      <c r="B11" s="31">
        <v>180</v>
      </c>
      <c r="C11" s="31">
        <v>193</v>
      </c>
      <c r="D11" s="31">
        <v>158</v>
      </c>
      <c r="E11" s="31">
        <v>347</v>
      </c>
      <c r="F11" s="31">
        <v>284</v>
      </c>
      <c r="G11" s="31">
        <v>310</v>
      </c>
      <c r="H11" s="31">
        <v>306</v>
      </c>
      <c r="I11" s="31">
        <v>255</v>
      </c>
      <c r="J11" s="31">
        <v>334</v>
      </c>
      <c r="K11" s="31">
        <v>2367</v>
      </c>
    </row>
    <row r="12" spans="1:11" x14ac:dyDescent="0.25">
      <c r="A12" s="30" t="s">
        <v>10</v>
      </c>
      <c r="B12" s="31">
        <v>59</v>
      </c>
      <c r="C12" s="31">
        <v>14</v>
      </c>
      <c r="D12" s="31">
        <v>73</v>
      </c>
      <c r="E12" s="31">
        <v>84</v>
      </c>
      <c r="F12" s="31">
        <v>14</v>
      </c>
      <c r="G12" s="31">
        <v>50</v>
      </c>
      <c r="H12" s="31">
        <v>65</v>
      </c>
      <c r="I12" s="31">
        <v>31</v>
      </c>
      <c r="J12" s="31">
        <v>64</v>
      </c>
      <c r="K12" s="31">
        <v>454</v>
      </c>
    </row>
    <row r="13" spans="1:11" x14ac:dyDescent="0.25">
      <c r="A13" s="30" t="s">
        <v>13</v>
      </c>
      <c r="B13" s="31">
        <v>11</v>
      </c>
      <c r="C13" s="31">
        <v>7</v>
      </c>
      <c r="D13" s="31">
        <v>4</v>
      </c>
      <c r="E13" s="31">
        <v>56</v>
      </c>
      <c r="F13" s="31">
        <v>39</v>
      </c>
      <c r="G13" s="31">
        <v>83</v>
      </c>
      <c r="H13" s="31">
        <v>47</v>
      </c>
      <c r="I13" s="31">
        <v>5</v>
      </c>
      <c r="J13" s="31">
        <v>59</v>
      </c>
      <c r="K13" s="31">
        <v>311</v>
      </c>
    </row>
    <row r="14" spans="1:11" x14ac:dyDescent="0.25">
      <c r="A14" s="30" t="s">
        <v>11</v>
      </c>
      <c r="B14" s="31">
        <v>99</v>
      </c>
      <c r="C14" s="31">
        <v>68</v>
      </c>
      <c r="D14" s="31">
        <v>16</v>
      </c>
      <c r="E14" s="31">
        <v>76</v>
      </c>
      <c r="F14" s="31">
        <v>66</v>
      </c>
      <c r="G14" s="31">
        <v>17</v>
      </c>
      <c r="H14" s="31">
        <v>77</v>
      </c>
      <c r="I14" s="31">
        <v>82</v>
      </c>
      <c r="J14" s="31">
        <v>82</v>
      </c>
      <c r="K14" s="31">
        <v>583</v>
      </c>
    </row>
    <row r="15" spans="1:11" x14ac:dyDescent="0.25">
      <c r="A15" s="30" t="s">
        <v>14</v>
      </c>
      <c r="B15" s="31">
        <v>1</v>
      </c>
      <c r="C15" s="31">
        <v>69</v>
      </c>
      <c r="D15" s="31">
        <v>40</v>
      </c>
      <c r="E15" s="31">
        <v>63</v>
      </c>
      <c r="F15" s="31">
        <v>82</v>
      </c>
      <c r="G15" s="31">
        <v>70</v>
      </c>
      <c r="H15" s="31">
        <v>85</v>
      </c>
      <c r="I15" s="31">
        <v>82</v>
      </c>
      <c r="J15" s="31">
        <v>91</v>
      </c>
      <c r="K15" s="31">
        <v>583</v>
      </c>
    </row>
    <row r="16" spans="1:11" x14ac:dyDescent="0.25">
      <c r="A16" s="30" t="s">
        <v>12</v>
      </c>
      <c r="B16" s="31">
        <v>10</v>
      </c>
      <c r="C16" s="31">
        <v>35</v>
      </c>
      <c r="D16" s="31">
        <v>25</v>
      </c>
      <c r="E16" s="31">
        <v>68</v>
      </c>
      <c r="F16" s="31">
        <v>83</v>
      </c>
      <c r="G16" s="31">
        <v>90</v>
      </c>
      <c r="H16" s="31">
        <v>32</v>
      </c>
      <c r="I16" s="31">
        <v>55</v>
      </c>
      <c r="J16" s="31">
        <v>38</v>
      </c>
      <c r="K16" s="31">
        <v>436</v>
      </c>
    </row>
    <row r="17" spans="1:11" x14ac:dyDescent="0.25">
      <c r="A17" s="29" t="s">
        <v>3</v>
      </c>
      <c r="B17" s="31">
        <v>107</v>
      </c>
      <c r="C17" s="31">
        <v>133</v>
      </c>
      <c r="D17" s="31">
        <v>137</v>
      </c>
      <c r="E17" s="31">
        <v>146</v>
      </c>
      <c r="F17" s="31">
        <v>58</v>
      </c>
      <c r="G17" s="31">
        <v>55</v>
      </c>
      <c r="H17" s="31">
        <v>188</v>
      </c>
      <c r="I17" s="31">
        <v>70</v>
      </c>
      <c r="J17" s="31">
        <v>183</v>
      </c>
      <c r="K17" s="31">
        <v>1077</v>
      </c>
    </row>
    <row r="18" spans="1:11" x14ac:dyDescent="0.25">
      <c r="A18" s="30" t="s">
        <v>18</v>
      </c>
      <c r="B18" s="31">
        <v>7</v>
      </c>
      <c r="C18" s="31">
        <v>66</v>
      </c>
      <c r="D18" s="31">
        <v>32</v>
      </c>
      <c r="E18" s="31">
        <v>43</v>
      </c>
      <c r="F18" s="31">
        <v>21</v>
      </c>
      <c r="G18" s="31">
        <v>3</v>
      </c>
      <c r="H18" s="31">
        <v>93</v>
      </c>
      <c r="I18" s="31">
        <v>3</v>
      </c>
      <c r="J18" s="31">
        <v>78</v>
      </c>
      <c r="K18" s="31">
        <v>346</v>
      </c>
    </row>
    <row r="19" spans="1:11" x14ac:dyDescent="0.25">
      <c r="A19" s="30" t="s">
        <v>17</v>
      </c>
      <c r="B19" s="31">
        <v>36</v>
      </c>
      <c r="C19" s="31">
        <v>43</v>
      </c>
      <c r="D19" s="31">
        <v>93</v>
      </c>
      <c r="E19" s="31">
        <v>98</v>
      </c>
      <c r="F19" s="31">
        <v>15</v>
      </c>
      <c r="G19" s="31">
        <v>42</v>
      </c>
      <c r="H19" s="31">
        <v>47</v>
      </c>
      <c r="I19" s="31">
        <v>13</v>
      </c>
      <c r="J19" s="31">
        <v>99</v>
      </c>
      <c r="K19" s="31">
        <v>486</v>
      </c>
    </row>
    <row r="20" spans="1:11" x14ac:dyDescent="0.25">
      <c r="A20" s="30" t="s">
        <v>19</v>
      </c>
      <c r="B20" s="31">
        <v>64</v>
      </c>
      <c r="C20" s="31">
        <v>24</v>
      </c>
      <c r="D20" s="31">
        <v>12</v>
      </c>
      <c r="E20" s="31">
        <v>5</v>
      </c>
      <c r="F20" s="31">
        <v>22</v>
      </c>
      <c r="G20" s="31">
        <v>10</v>
      </c>
      <c r="H20" s="31">
        <v>48</v>
      </c>
      <c r="I20" s="31">
        <v>54</v>
      </c>
      <c r="J20" s="31">
        <v>6</v>
      </c>
      <c r="K20" s="31">
        <v>245</v>
      </c>
    </row>
    <row r="21" spans="1:11" x14ac:dyDescent="0.25">
      <c r="A21" s="29" t="s">
        <v>32</v>
      </c>
      <c r="B21" s="31">
        <v>515</v>
      </c>
      <c r="C21" s="31">
        <v>522</v>
      </c>
      <c r="D21" s="31">
        <v>609</v>
      </c>
      <c r="E21" s="31">
        <v>862</v>
      </c>
      <c r="F21" s="31">
        <v>647</v>
      </c>
      <c r="G21" s="31">
        <v>655</v>
      </c>
      <c r="H21" s="31">
        <v>876</v>
      </c>
      <c r="I21" s="31">
        <v>663</v>
      </c>
      <c r="J21" s="31">
        <v>840</v>
      </c>
      <c r="K21" s="31">
        <v>6189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84226-34B6-4F96-8110-14A1110529CF}">
  <dimension ref="A1:S20"/>
  <sheetViews>
    <sheetView zoomScale="190" zoomScaleNormal="190" workbookViewId="0">
      <selection activeCell="B15" sqref="B15"/>
    </sheetView>
  </sheetViews>
  <sheetFormatPr defaultRowHeight="15" x14ac:dyDescent="0.25"/>
  <cols>
    <col min="1" max="1" width="9.42578125" customWidth="1"/>
    <col min="2" max="2" width="10.5703125" bestFit="1" customWidth="1"/>
    <col min="3" max="9" width="9.42578125" customWidth="1"/>
    <col min="10" max="10" width="10.5703125" customWidth="1"/>
    <col min="12" max="12" width="6.140625" bestFit="1" customWidth="1"/>
    <col min="13" max="13" width="10.5703125" bestFit="1" customWidth="1"/>
  </cols>
  <sheetData>
    <row r="1" spans="1:19" x14ac:dyDescent="0.25">
      <c r="A1" s="23" t="s">
        <v>20</v>
      </c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L1" s="6" t="s">
        <v>4</v>
      </c>
      <c r="M1" s="6"/>
    </row>
    <row r="2" spans="1:19" x14ac:dyDescent="0.25">
      <c r="A2" s="14"/>
      <c r="B2" s="4">
        <v>44197</v>
      </c>
      <c r="C2" s="4">
        <v>44228</v>
      </c>
      <c r="D2" s="4">
        <v>44256</v>
      </c>
      <c r="E2" s="4">
        <v>44287</v>
      </c>
      <c r="F2" s="4">
        <v>44317</v>
      </c>
      <c r="G2" s="4">
        <v>44348</v>
      </c>
      <c r="H2" s="4">
        <v>44378</v>
      </c>
      <c r="I2" s="4">
        <v>44409</v>
      </c>
      <c r="J2" s="18">
        <v>44440</v>
      </c>
      <c r="L2" s="3" t="s">
        <v>6</v>
      </c>
      <c r="M2" s="3" t="s">
        <v>5</v>
      </c>
    </row>
    <row r="3" spans="1:19" x14ac:dyDescent="0.25">
      <c r="A3" s="15" t="s">
        <v>0</v>
      </c>
      <c r="B3" s="7">
        <f>SUM(B4:B6)</f>
        <v>122</v>
      </c>
      <c r="C3" s="7">
        <f t="shared" ref="C3:J3" si="0">SUM(C4:C6)</f>
        <v>161</v>
      </c>
      <c r="D3" s="7">
        <f t="shared" si="0"/>
        <v>211</v>
      </c>
      <c r="E3" s="7">
        <f t="shared" si="0"/>
        <v>171</v>
      </c>
      <c r="F3" s="7">
        <f t="shared" si="0"/>
        <v>126</v>
      </c>
      <c r="G3" s="7">
        <f t="shared" si="0"/>
        <v>137</v>
      </c>
      <c r="H3" s="7">
        <f t="shared" si="0"/>
        <v>224</v>
      </c>
      <c r="I3" s="7">
        <f t="shared" si="0"/>
        <v>199</v>
      </c>
      <c r="J3" s="19">
        <f t="shared" si="0"/>
        <v>124</v>
      </c>
      <c r="L3" s="3" t="s">
        <v>0</v>
      </c>
      <c r="M3" s="1">
        <f>SUM(_xlfn.XLOOKUP(L3,$A$3:$A$17,$B$3:$J$17))</f>
        <v>1475</v>
      </c>
    </row>
    <row r="4" spans="1:19" x14ac:dyDescent="0.25">
      <c r="A4" s="16" t="s">
        <v>7</v>
      </c>
      <c r="B4" s="11">
        <v>70</v>
      </c>
      <c r="C4" s="11">
        <v>81</v>
      </c>
      <c r="D4" s="11">
        <v>98</v>
      </c>
      <c r="E4" s="11">
        <v>100</v>
      </c>
      <c r="F4" s="11">
        <v>39</v>
      </c>
      <c r="G4" s="11">
        <v>44</v>
      </c>
      <c r="H4" s="11">
        <v>74</v>
      </c>
      <c r="I4" s="11">
        <v>51</v>
      </c>
      <c r="J4" s="20">
        <v>40</v>
      </c>
      <c r="L4" s="3" t="s">
        <v>1</v>
      </c>
      <c r="M4" s="1">
        <f>SUM(_xlfn.XLOOKUP(L4,$A$3:$A$17,$B$3:$J$17))</f>
        <v>2367</v>
      </c>
    </row>
    <row r="5" spans="1:19" x14ac:dyDescent="0.25">
      <c r="A5" s="16" t="s">
        <v>8</v>
      </c>
      <c r="B5" s="12">
        <v>20</v>
      </c>
      <c r="C5" s="12">
        <v>7</v>
      </c>
      <c r="D5" s="12">
        <v>37</v>
      </c>
      <c r="E5" s="12">
        <v>65</v>
      </c>
      <c r="F5" s="12">
        <v>57</v>
      </c>
      <c r="G5" s="12">
        <v>2</v>
      </c>
      <c r="H5" s="12">
        <v>80</v>
      </c>
      <c r="I5" s="12">
        <v>55</v>
      </c>
      <c r="J5" s="21">
        <v>1</v>
      </c>
      <c r="L5" s="3" t="s">
        <v>2</v>
      </c>
      <c r="M5" s="1">
        <f>SUM(_xlfn.XLOOKUP(L5,$A$3:$A$17,$B$3:$J$17))</f>
        <v>1270</v>
      </c>
    </row>
    <row r="6" spans="1:19" x14ac:dyDescent="0.25">
      <c r="A6" s="16" t="s">
        <v>9</v>
      </c>
      <c r="B6" s="10">
        <v>32</v>
      </c>
      <c r="C6" s="10">
        <v>73</v>
      </c>
      <c r="D6" s="10">
        <v>76</v>
      </c>
      <c r="E6" s="10">
        <v>6</v>
      </c>
      <c r="F6" s="10">
        <v>30</v>
      </c>
      <c r="G6" s="10">
        <v>91</v>
      </c>
      <c r="H6" s="10">
        <v>70</v>
      </c>
      <c r="I6" s="10">
        <v>93</v>
      </c>
      <c r="J6" s="22">
        <v>83</v>
      </c>
      <c r="L6" s="3" t="s">
        <v>3</v>
      </c>
      <c r="M6" s="1">
        <f>SUM(_xlfn.XLOOKUP(L6,$A$3:$A$17,$B$3:$J$17))</f>
        <v>1077</v>
      </c>
    </row>
    <row r="7" spans="1:19" x14ac:dyDescent="0.25">
      <c r="A7" s="15" t="s">
        <v>1</v>
      </c>
      <c r="B7" s="7">
        <f>SUM(B8:B12)</f>
        <v>180</v>
      </c>
      <c r="C7" s="7">
        <f t="shared" ref="C7:J7" si="1">SUM(C8:C12)</f>
        <v>193</v>
      </c>
      <c r="D7" s="7">
        <f t="shared" si="1"/>
        <v>158</v>
      </c>
      <c r="E7" s="7">
        <f t="shared" si="1"/>
        <v>347</v>
      </c>
      <c r="F7" s="7">
        <f t="shared" si="1"/>
        <v>284</v>
      </c>
      <c r="G7" s="7">
        <f t="shared" si="1"/>
        <v>310</v>
      </c>
      <c r="H7" s="7">
        <f t="shared" si="1"/>
        <v>306</v>
      </c>
      <c r="I7" s="7">
        <f t="shared" si="1"/>
        <v>255</v>
      </c>
      <c r="J7" s="19">
        <f t="shared" si="1"/>
        <v>334</v>
      </c>
    </row>
    <row r="8" spans="1:19" x14ac:dyDescent="0.25">
      <c r="A8" s="16" t="s">
        <v>10</v>
      </c>
      <c r="B8" s="11">
        <v>59</v>
      </c>
      <c r="C8" s="11">
        <v>14</v>
      </c>
      <c r="D8" s="11">
        <v>73</v>
      </c>
      <c r="E8" s="11">
        <v>84</v>
      </c>
      <c r="F8" s="11">
        <v>14</v>
      </c>
      <c r="G8" s="11">
        <v>50</v>
      </c>
      <c r="H8" s="11">
        <v>65</v>
      </c>
      <c r="I8" s="11">
        <v>31</v>
      </c>
      <c r="J8" s="20">
        <v>64</v>
      </c>
    </row>
    <row r="9" spans="1:19" x14ac:dyDescent="0.25">
      <c r="A9" s="16" t="s">
        <v>11</v>
      </c>
      <c r="B9" s="12">
        <v>99</v>
      </c>
      <c r="C9" s="12">
        <v>68</v>
      </c>
      <c r="D9" s="12">
        <v>16</v>
      </c>
      <c r="E9" s="12">
        <v>76</v>
      </c>
      <c r="F9" s="12">
        <v>66</v>
      </c>
      <c r="G9" s="12">
        <v>17</v>
      </c>
      <c r="H9" s="12">
        <v>77</v>
      </c>
      <c r="I9" s="12">
        <v>82</v>
      </c>
      <c r="J9" s="21">
        <v>82</v>
      </c>
    </row>
    <row r="10" spans="1:19" x14ac:dyDescent="0.25">
      <c r="A10" s="16" t="s">
        <v>12</v>
      </c>
      <c r="B10" s="11">
        <v>10</v>
      </c>
      <c r="C10" s="11">
        <v>35</v>
      </c>
      <c r="D10" s="11">
        <v>25</v>
      </c>
      <c r="E10" s="11">
        <v>68</v>
      </c>
      <c r="F10" s="11">
        <v>83</v>
      </c>
      <c r="G10" s="11">
        <v>90</v>
      </c>
      <c r="H10" s="11">
        <v>32</v>
      </c>
      <c r="I10" s="11">
        <v>55</v>
      </c>
      <c r="J10" s="20">
        <v>38</v>
      </c>
    </row>
    <row r="11" spans="1:19" x14ac:dyDescent="0.25">
      <c r="A11" s="16" t="s">
        <v>13</v>
      </c>
      <c r="B11" s="12">
        <v>11</v>
      </c>
      <c r="C11" s="12">
        <v>7</v>
      </c>
      <c r="D11" s="12">
        <v>4</v>
      </c>
      <c r="E11" s="12">
        <v>56</v>
      </c>
      <c r="F11" s="12">
        <v>39</v>
      </c>
      <c r="G11" s="12">
        <v>83</v>
      </c>
      <c r="H11" s="12">
        <v>47</v>
      </c>
      <c r="I11" s="12">
        <v>5</v>
      </c>
      <c r="J11" s="21">
        <v>59</v>
      </c>
    </row>
    <row r="12" spans="1:19" x14ac:dyDescent="0.25">
      <c r="A12" s="16" t="s">
        <v>14</v>
      </c>
      <c r="B12" s="11">
        <v>1</v>
      </c>
      <c r="C12" s="11">
        <v>69</v>
      </c>
      <c r="D12" s="11">
        <v>40</v>
      </c>
      <c r="E12" s="11">
        <v>63</v>
      </c>
      <c r="F12" s="11">
        <v>82</v>
      </c>
      <c r="G12" s="11">
        <v>70</v>
      </c>
      <c r="H12" s="11">
        <v>85</v>
      </c>
      <c r="I12" s="11">
        <v>82</v>
      </c>
      <c r="J12" s="20">
        <v>91</v>
      </c>
    </row>
    <row r="13" spans="1:19" x14ac:dyDescent="0.25">
      <c r="A13" s="15" t="s">
        <v>2</v>
      </c>
      <c r="B13" s="7">
        <f>SUM(B14:B16)</f>
        <v>106</v>
      </c>
      <c r="C13" s="7">
        <f>SUM(C14:C16)</f>
        <v>35</v>
      </c>
      <c r="D13" s="7">
        <f>SUM(D14:D16)</f>
        <v>103</v>
      </c>
      <c r="E13" s="7">
        <f>SUM(E14:E16)</f>
        <v>198</v>
      </c>
      <c r="F13" s="7">
        <f>SUM(F14:F16)</f>
        <v>179</v>
      </c>
      <c r="G13" s="7">
        <f>SUM(G14:G16)</f>
        <v>153</v>
      </c>
      <c r="H13" s="7">
        <f>SUM(H14:H16)</f>
        <v>158</v>
      </c>
      <c r="I13" s="7">
        <f>SUM(I14:I16)</f>
        <v>139</v>
      </c>
      <c r="J13" s="19">
        <f>SUM(J14:J16)</f>
        <v>199</v>
      </c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16" t="s">
        <v>15</v>
      </c>
      <c r="B14" s="11">
        <v>1</v>
      </c>
      <c r="C14" s="11">
        <v>28</v>
      </c>
      <c r="D14" s="11">
        <v>18</v>
      </c>
      <c r="E14" s="11">
        <v>33</v>
      </c>
      <c r="F14" s="11">
        <v>54</v>
      </c>
      <c r="G14" s="11">
        <v>69</v>
      </c>
      <c r="H14" s="11">
        <v>64</v>
      </c>
      <c r="I14" s="11">
        <v>4</v>
      </c>
      <c r="J14" s="20">
        <v>31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5">
      <c r="A15" s="17" t="s">
        <v>45</v>
      </c>
      <c r="B15" s="11">
        <v>85</v>
      </c>
      <c r="C15" s="11">
        <v>1</v>
      </c>
      <c r="D15" s="11">
        <v>14</v>
      </c>
      <c r="E15" s="11">
        <v>71</v>
      </c>
      <c r="F15" s="11">
        <v>32</v>
      </c>
      <c r="G15" s="11">
        <v>60</v>
      </c>
      <c r="H15" s="11">
        <v>22</v>
      </c>
      <c r="I15" s="11">
        <v>60</v>
      </c>
      <c r="J15" s="20">
        <v>91</v>
      </c>
    </row>
    <row r="16" spans="1:19" x14ac:dyDescent="0.25">
      <c r="A16" s="16" t="s">
        <v>16</v>
      </c>
      <c r="B16" s="12">
        <v>20</v>
      </c>
      <c r="C16" s="12">
        <v>6</v>
      </c>
      <c r="D16" s="12">
        <v>71</v>
      </c>
      <c r="E16" s="12">
        <v>94</v>
      </c>
      <c r="F16" s="12">
        <v>93</v>
      </c>
      <c r="G16" s="12">
        <v>24</v>
      </c>
      <c r="H16" s="12">
        <v>72</v>
      </c>
      <c r="I16" s="12">
        <v>75</v>
      </c>
      <c r="J16" s="21">
        <v>77</v>
      </c>
    </row>
    <row r="17" spans="1:10" x14ac:dyDescent="0.25">
      <c r="A17" s="15" t="s">
        <v>3</v>
      </c>
      <c r="B17" s="7">
        <f>SUM(B18:B20)</f>
        <v>107</v>
      </c>
      <c r="C17" s="7">
        <f t="shared" ref="C17:J17" si="2">SUM(C18:C20)</f>
        <v>133</v>
      </c>
      <c r="D17" s="7">
        <f t="shared" si="2"/>
        <v>137</v>
      </c>
      <c r="E17" s="7">
        <f t="shared" si="2"/>
        <v>146</v>
      </c>
      <c r="F17" s="7">
        <f t="shared" si="2"/>
        <v>58</v>
      </c>
      <c r="G17" s="7">
        <f t="shared" si="2"/>
        <v>55</v>
      </c>
      <c r="H17" s="7">
        <f t="shared" si="2"/>
        <v>188</v>
      </c>
      <c r="I17" s="7">
        <f t="shared" si="2"/>
        <v>70</v>
      </c>
      <c r="J17" s="19">
        <f t="shared" si="2"/>
        <v>183</v>
      </c>
    </row>
    <row r="18" spans="1:10" x14ac:dyDescent="0.25">
      <c r="A18" s="17" t="s">
        <v>17</v>
      </c>
      <c r="B18" s="11">
        <v>36</v>
      </c>
      <c r="C18" s="11">
        <v>43</v>
      </c>
      <c r="D18" s="11">
        <v>93</v>
      </c>
      <c r="E18" s="11">
        <v>98</v>
      </c>
      <c r="F18" s="11">
        <v>15</v>
      </c>
      <c r="G18" s="11">
        <v>42</v>
      </c>
      <c r="H18" s="11">
        <v>47</v>
      </c>
      <c r="I18" s="11">
        <v>13</v>
      </c>
      <c r="J18" s="20">
        <v>99</v>
      </c>
    </row>
    <row r="19" spans="1:10" x14ac:dyDescent="0.25">
      <c r="A19" s="17" t="s">
        <v>18</v>
      </c>
      <c r="B19" s="12">
        <v>7</v>
      </c>
      <c r="C19" s="12">
        <v>66</v>
      </c>
      <c r="D19" s="12">
        <v>32</v>
      </c>
      <c r="E19" s="12">
        <v>43</v>
      </c>
      <c r="F19" s="12">
        <v>21</v>
      </c>
      <c r="G19" s="12">
        <v>3</v>
      </c>
      <c r="H19" s="12">
        <v>93</v>
      </c>
      <c r="I19" s="12">
        <v>3</v>
      </c>
      <c r="J19" s="21">
        <v>78</v>
      </c>
    </row>
    <row r="20" spans="1:10" x14ac:dyDescent="0.25">
      <c r="A20" s="17" t="s">
        <v>19</v>
      </c>
      <c r="B20" s="11">
        <v>64</v>
      </c>
      <c r="C20" s="11">
        <v>24</v>
      </c>
      <c r="D20" s="11">
        <v>12</v>
      </c>
      <c r="E20" s="11">
        <v>5</v>
      </c>
      <c r="F20" s="11">
        <v>22</v>
      </c>
      <c r="G20" s="11">
        <v>10</v>
      </c>
      <c r="H20" s="11">
        <v>48</v>
      </c>
      <c r="I20" s="11">
        <v>54</v>
      </c>
      <c r="J20" s="20">
        <v>6</v>
      </c>
    </row>
  </sheetData>
  <mergeCells count="1">
    <mergeCell ref="L1:M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146D-0A27-41CF-8F56-BC7D57DD9099}">
  <dimension ref="A1:D127"/>
  <sheetViews>
    <sheetView topLeftCell="A2" zoomScale="175" zoomScaleNormal="175" workbookViewId="0">
      <selection activeCell="C10" sqref="C10"/>
    </sheetView>
  </sheetViews>
  <sheetFormatPr defaultRowHeight="15" x14ac:dyDescent="0.25"/>
  <cols>
    <col min="1" max="1" width="14.42578125" bestFit="1" customWidth="1"/>
    <col min="2" max="2" width="7.42578125" bestFit="1" customWidth="1"/>
    <col min="3" max="4" width="11.140625" bestFit="1" customWidth="1"/>
  </cols>
  <sheetData>
    <row r="1" spans="1:4" x14ac:dyDescent="0.25">
      <c r="A1" t="s">
        <v>30</v>
      </c>
      <c r="B1" t="s">
        <v>6</v>
      </c>
      <c r="C1" t="s">
        <v>31</v>
      </c>
      <c r="D1" t="s">
        <v>5</v>
      </c>
    </row>
    <row r="2" spans="1:4" x14ac:dyDescent="0.25">
      <c r="A2" s="26" t="s">
        <v>7</v>
      </c>
      <c r="B2" s="26" t="s">
        <v>0</v>
      </c>
      <c r="C2" s="27">
        <v>44197</v>
      </c>
      <c r="D2">
        <v>70</v>
      </c>
    </row>
    <row r="3" spans="1:4" x14ac:dyDescent="0.25">
      <c r="A3" s="26" t="s">
        <v>7</v>
      </c>
      <c r="B3" s="26" t="s">
        <v>0</v>
      </c>
      <c r="C3" s="27">
        <v>44228</v>
      </c>
      <c r="D3">
        <v>81</v>
      </c>
    </row>
    <row r="4" spans="1:4" x14ac:dyDescent="0.25">
      <c r="A4" s="26" t="s">
        <v>7</v>
      </c>
      <c r="B4" s="26" t="s">
        <v>0</v>
      </c>
      <c r="C4" s="27">
        <v>44256</v>
      </c>
      <c r="D4">
        <v>98</v>
      </c>
    </row>
    <row r="5" spans="1:4" x14ac:dyDescent="0.25">
      <c r="A5" s="26" t="s">
        <v>7</v>
      </c>
      <c r="B5" s="26" t="s">
        <v>0</v>
      </c>
      <c r="C5" s="27">
        <v>44287</v>
      </c>
      <c r="D5">
        <v>100</v>
      </c>
    </row>
    <row r="6" spans="1:4" x14ac:dyDescent="0.25">
      <c r="A6" s="26" t="s">
        <v>7</v>
      </c>
      <c r="B6" s="26" t="s">
        <v>0</v>
      </c>
      <c r="C6" s="27">
        <v>44317</v>
      </c>
      <c r="D6">
        <v>39</v>
      </c>
    </row>
    <row r="7" spans="1:4" x14ac:dyDescent="0.25">
      <c r="A7" s="26" t="s">
        <v>7</v>
      </c>
      <c r="B7" s="26" t="s">
        <v>0</v>
      </c>
      <c r="C7" s="27">
        <v>44348</v>
      </c>
      <c r="D7">
        <v>44</v>
      </c>
    </row>
    <row r="8" spans="1:4" x14ac:dyDescent="0.25">
      <c r="A8" s="26" t="s">
        <v>7</v>
      </c>
      <c r="B8" s="26" t="s">
        <v>0</v>
      </c>
      <c r="C8" s="27">
        <v>44378</v>
      </c>
      <c r="D8">
        <v>74</v>
      </c>
    </row>
    <row r="9" spans="1:4" x14ac:dyDescent="0.25">
      <c r="A9" s="26" t="s">
        <v>7</v>
      </c>
      <c r="B9" s="26" t="s">
        <v>0</v>
      </c>
      <c r="C9" s="27">
        <v>44409</v>
      </c>
      <c r="D9">
        <v>51</v>
      </c>
    </row>
    <row r="10" spans="1:4" x14ac:dyDescent="0.25">
      <c r="A10" s="26" t="s">
        <v>7</v>
      </c>
      <c r="B10" s="26" t="s">
        <v>0</v>
      </c>
      <c r="C10" s="27">
        <v>44440</v>
      </c>
      <c r="D10">
        <v>40</v>
      </c>
    </row>
    <row r="11" spans="1:4" x14ac:dyDescent="0.25">
      <c r="A11" s="26" t="s">
        <v>8</v>
      </c>
      <c r="B11" s="26" t="s">
        <v>0</v>
      </c>
      <c r="C11" s="27">
        <v>44197</v>
      </c>
      <c r="D11">
        <v>20</v>
      </c>
    </row>
    <row r="12" spans="1:4" x14ac:dyDescent="0.25">
      <c r="A12" s="26" t="s">
        <v>8</v>
      </c>
      <c r="B12" s="26" t="s">
        <v>0</v>
      </c>
      <c r="C12" s="27">
        <v>44228</v>
      </c>
      <c r="D12">
        <v>7</v>
      </c>
    </row>
    <row r="13" spans="1:4" x14ac:dyDescent="0.25">
      <c r="A13" s="26" t="s">
        <v>8</v>
      </c>
      <c r="B13" s="26" t="s">
        <v>0</v>
      </c>
      <c r="C13" s="27">
        <v>44256</v>
      </c>
      <c r="D13">
        <v>37</v>
      </c>
    </row>
    <row r="14" spans="1:4" x14ac:dyDescent="0.25">
      <c r="A14" s="26" t="s">
        <v>8</v>
      </c>
      <c r="B14" s="26" t="s">
        <v>0</v>
      </c>
      <c r="C14" s="27">
        <v>44287</v>
      </c>
      <c r="D14">
        <v>65</v>
      </c>
    </row>
    <row r="15" spans="1:4" x14ac:dyDescent="0.25">
      <c r="A15" s="26" t="s">
        <v>8</v>
      </c>
      <c r="B15" s="26" t="s">
        <v>0</v>
      </c>
      <c r="C15" s="27">
        <v>44317</v>
      </c>
      <c r="D15">
        <v>57</v>
      </c>
    </row>
    <row r="16" spans="1:4" x14ac:dyDescent="0.25">
      <c r="A16" s="26" t="s">
        <v>8</v>
      </c>
      <c r="B16" s="26" t="s">
        <v>0</v>
      </c>
      <c r="C16" s="27">
        <v>44348</v>
      </c>
      <c r="D16">
        <v>2</v>
      </c>
    </row>
    <row r="17" spans="1:4" x14ac:dyDescent="0.25">
      <c r="A17" s="26" t="s">
        <v>8</v>
      </c>
      <c r="B17" s="26" t="s">
        <v>0</v>
      </c>
      <c r="C17" s="27">
        <v>44378</v>
      </c>
      <c r="D17">
        <v>80</v>
      </c>
    </row>
    <row r="18" spans="1:4" x14ac:dyDescent="0.25">
      <c r="A18" s="26" t="s">
        <v>8</v>
      </c>
      <c r="B18" s="26" t="s">
        <v>0</v>
      </c>
      <c r="C18" s="27">
        <v>44409</v>
      </c>
      <c r="D18">
        <v>55</v>
      </c>
    </row>
    <row r="19" spans="1:4" x14ac:dyDescent="0.25">
      <c r="A19" s="26" t="s">
        <v>8</v>
      </c>
      <c r="B19" s="26" t="s">
        <v>0</v>
      </c>
      <c r="C19" s="27">
        <v>44440</v>
      </c>
      <c r="D19">
        <v>1</v>
      </c>
    </row>
    <row r="20" spans="1:4" x14ac:dyDescent="0.25">
      <c r="A20" s="26" t="s">
        <v>9</v>
      </c>
      <c r="B20" s="26" t="s">
        <v>0</v>
      </c>
      <c r="C20" s="27">
        <v>44197</v>
      </c>
      <c r="D20">
        <v>32</v>
      </c>
    </row>
    <row r="21" spans="1:4" x14ac:dyDescent="0.25">
      <c r="A21" s="26" t="s">
        <v>9</v>
      </c>
      <c r="B21" s="26" t="s">
        <v>0</v>
      </c>
      <c r="C21" s="27">
        <v>44228</v>
      </c>
      <c r="D21">
        <v>73</v>
      </c>
    </row>
    <row r="22" spans="1:4" x14ac:dyDescent="0.25">
      <c r="A22" s="26" t="s">
        <v>9</v>
      </c>
      <c r="B22" s="26" t="s">
        <v>0</v>
      </c>
      <c r="C22" s="27">
        <v>44256</v>
      </c>
      <c r="D22">
        <v>76</v>
      </c>
    </row>
    <row r="23" spans="1:4" x14ac:dyDescent="0.25">
      <c r="A23" s="26" t="s">
        <v>9</v>
      </c>
      <c r="B23" s="26" t="s">
        <v>0</v>
      </c>
      <c r="C23" s="27">
        <v>44287</v>
      </c>
      <c r="D23">
        <v>6</v>
      </c>
    </row>
    <row r="24" spans="1:4" x14ac:dyDescent="0.25">
      <c r="A24" s="26" t="s">
        <v>9</v>
      </c>
      <c r="B24" s="26" t="s">
        <v>0</v>
      </c>
      <c r="C24" s="27">
        <v>44317</v>
      </c>
      <c r="D24">
        <v>30</v>
      </c>
    </row>
    <row r="25" spans="1:4" x14ac:dyDescent="0.25">
      <c r="A25" s="26" t="s">
        <v>9</v>
      </c>
      <c r="B25" s="26" t="s">
        <v>0</v>
      </c>
      <c r="C25" s="27">
        <v>44348</v>
      </c>
      <c r="D25">
        <v>91</v>
      </c>
    </row>
    <row r="26" spans="1:4" x14ac:dyDescent="0.25">
      <c r="A26" s="26" t="s">
        <v>9</v>
      </c>
      <c r="B26" s="26" t="s">
        <v>0</v>
      </c>
      <c r="C26" s="27">
        <v>44378</v>
      </c>
      <c r="D26">
        <v>70</v>
      </c>
    </row>
    <row r="27" spans="1:4" x14ac:dyDescent="0.25">
      <c r="A27" s="26" t="s">
        <v>9</v>
      </c>
      <c r="B27" s="26" t="s">
        <v>0</v>
      </c>
      <c r="C27" s="27">
        <v>44409</v>
      </c>
      <c r="D27">
        <v>93</v>
      </c>
    </row>
    <row r="28" spans="1:4" x14ac:dyDescent="0.25">
      <c r="A28" s="26" t="s">
        <v>9</v>
      </c>
      <c r="B28" s="26" t="s">
        <v>0</v>
      </c>
      <c r="C28" s="27">
        <v>44440</v>
      </c>
      <c r="D28">
        <v>83</v>
      </c>
    </row>
    <row r="29" spans="1:4" x14ac:dyDescent="0.25">
      <c r="A29" s="26" t="s">
        <v>10</v>
      </c>
      <c r="B29" s="26" t="s">
        <v>1</v>
      </c>
      <c r="C29" s="27">
        <v>44197</v>
      </c>
      <c r="D29">
        <v>59</v>
      </c>
    </row>
    <row r="30" spans="1:4" x14ac:dyDescent="0.25">
      <c r="A30" s="26" t="s">
        <v>10</v>
      </c>
      <c r="B30" s="26" t="s">
        <v>1</v>
      </c>
      <c r="C30" s="27">
        <v>44228</v>
      </c>
      <c r="D30">
        <v>14</v>
      </c>
    </row>
    <row r="31" spans="1:4" x14ac:dyDescent="0.25">
      <c r="A31" s="26" t="s">
        <v>10</v>
      </c>
      <c r="B31" s="26" t="s">
        <v>1</v>
      </c>
      <c r="C31" s="27">
        <v>44256</v>
      </c>
      <c r="D31">
        <v>73</v>
      </c>
    </row>
    <row r="32" spans="1:4" x14ac:dyDescent="0.25">
      <c r="A32" s="26" t="s">
        <v>10</v>
      </c>
      <c r="B32" s="26" t="s">
        <v>1</v>
      </c>
      <c r="C32" s="27">
        <v>44287</v>
      </c>
      <c r="D32">
        <v>84</v>
      </c>
    </row>
    <row r="33" spans="1:4" x14ac:dyDescent="0.25">
      <c r="A33" s="26" t="s">
        <v>10</v>
      </c>
      <c r="B33" s="26" t="s">
        <v>1</v>
      </c>
      <c r="C33" s="27">
        <v>44317</v>
      </c>
      <c r="D33">
        <v>14</v>
      </c>
    </row>
    <row r="34" spans="1:4" x14ac:dyDescent="0.25">
      <c r="A34" s="26" t="s">
        <v>10</v>
      </c>
      <c r="B34" s="26" t="s">
        <v>1</v>
      </c>
      <c r="C34" s="27">
        <v>44348</v>
      </c>
      <c r="D34">
        <v>50</v>
      </c>
    </row>
    <row r="35" spans="1:4" x14ac:dyDescent="0.25">
      <c r="A35" s="26" t="s">
        <v>10</v>
      </c>
      <c r="B35" s="26" t="s">
        <v>1</v>
      </c>
      <c r="C35" s="27">
        <v>44378</v>
      </c>
      <c r="D35">
        <v>65</v>
      </c>
    </row>
    <row r="36" spans="1:4" x14ac:dyDescent="0.25">
      <c r="A36" s="26" t="s">
        <v>10</v>
      </c>
      <c r="B36" s="26" t="s">
        <v>1</v>
      </c>
      <c r="C36" s="27">
        <v>44409</v>
      </c>
      <c r="D36">
        <v>31</v>
      </c>
    </row>
    <row r="37" spans="1:4" x14ac:dyDescent="0.25">
      <c r="A37" s="26" t="s">
        <v>10</v>
      </c>
      <c r="B37" s="26" t="s">
        <v>1</v>
      </c>
      <c r="C37" s="27">
        <v>44440</v>
      </c>
      <c r="D37">
        <v>64</v>
      </c>
    </row>
    <row r="38" spans="1:4" x14ac:dyDescent="0.25">
      <c r="A38" s="26" t="s">
        <v>11</v>
      </c>
      <c r="B38" s="26" t="s">
        <v>1</v>
      </c>
      <c r="C38" s="27">
        <v>44197</v>
      </c>
      <c r="D38">
        <v>99</v>
      </c>
    </row>
    <row r="39" spans="1:4" x14ac:dyDescent="0.25">
      <c r="A39" s="26" t="s">
        <v>11</v>
      </c>
      <c r="B39" s="26" t="s">
        <v>1</v>
      </c>
      <c r="C39" s="27">
        <v>44228</v>
      </c>
      <c r="D39">
        <v>68</v>
      </c>
    </row>
    <row r="40" spans="1:4" x14ac:dyDescent="0.25">
      <c r="A40" s="26" t="s">
        <v>11</v>
      </c>
      <c r="B40" s="26" t="s">
        <v>1</v>
      </c>
      <c r="C40" s="27">
        <v>44256</v>
      </c>
      <c r="D40">
        <v>16</v>
      </c>
    </row>
    <row r="41" spans="1:4" x14ac:dyDescent="0.25">
      <c r="A41" s="26" t="s">
        <v>11</v>
      </c>
      <c r="B41" s="26" t="s">
        <v>1</v>
      </c>
      <c r="C41" s="27">
        <v>44287</v>
      </c>
      <c r="D41">
        <v>76</v>
      </c>
    </row>
    <row r="42" spans="1:4" x14ac:dyDescent="0.25">
      <c r="A42" s="26" t="s">
        <v>11</v>
      </c>
      <c r="B42" s="26" t="s">
        <v>1</v>
      </c>
      <c r="C42" s="27">
        <v>44317</v>
      </c>
      <c r="D42">
        <v>66</v>
      </c>
    </row>
    <row r="43" spans="1:4" x14ac:dyDescent="0.25">
      <c r="A43" s="26" t="s">
        <v>11</v>
      </c>
      <c r="B43" s="26" t="s">
        <v>1</v>
      </c>
      <c r="C43" s="27">
        <v>44348</v>
      </c>
      <c r="D43">
        <v>17</v>
      </c>
    </row>
    <row r="44" spans="1:4" x14ac:dyDescent="0.25">
      <c r="A44" s="26" t="s">
        <v>11</v>
      </c>
      <c r="B44" s="26" t="s">
        <v>1</v>
      </c>
      <c r="C44" s="27">
        <v>44378</v>
      </c>
      <c r="D44">
        <v>77</v>
      </c>
    </row>
    <row r="45" spans="1:4" x14ac:dyDescent="0.25">
      <c r="A45" s="26" t="s">
        <v>11</v>
      </c>
      <c r="B45" s="26" t="s">
        <v>1</v>
      </c>
      <c r="C45" s="27">
        <v>44409</v>
      </c>
      <c r="D45">
        <v>82</v>
      </c>
    </row>
    <row r="46" spans="1:4" x14ac:dyDescent="0.25">
      <c r="A46" s="26" t="s">
        <v>11</v>
      </c>
      <c r="B46" s="26" t="s">
        <v>1</v>
      </c>
      <c r="C46" s="27">
        <v>44440</v>
      </c>
      <c r="D46">
        <v>82</v>
      </c>
    </row>
    <row r="47" spans="1:4" x14ac:dyDescent="0.25">
      <c r="A47" s="26" t="s">
        <v>12</v>
      </c>
      <c r="B47" s="26" t="s">
        <v>1</v>
      </c>
      <c r="C47" s="27">
        <v>44197</v>
      </c>
      <c r="D47">
        <v>10</v>
      </c>
    </row>
    <row r="48" spans="1:4" x14ac:dyDescent="0.25">
      <c r="A48" s="26" t="s">
        <v>12</v>
      </c>
      <c r="B48" s="26" t="s">
        <v>1</v>
      </c>
      <c r="C48" s="27">
        <v>44228</v>
      </c>
      <c r="D48">
        <v>35</v>
      </c>
    </row>
    <row r="49" spans="1:4" x14ac:dyDescent="0.25">
      <c r="A49" s="26" t="s">
        <v>12</v>
      </c>
      <c r="B49" s="26" t="s">
        <v>1</v>
      </c>
      <c r="C49" s="27">
        <v>44256</v>
      </c>
      <c r="D49">
        <v>25</v>
      </c>
    </row>
    <row r="50" spans="1:4" x14ac:dyDescent="0.25">
      <c r="A50" s="26" t="s">
        <v>12</v>
      </c>
      <c r="B50" s="26" t="s">
        <v>1</v>
      </c>
      <c r="C50" s="27">
        <v>44287</v>
      </c>
      <c r="D50">
        <v>68</v>
      </c>
    </row>
    <row r="51" spans="1:4" x14ac:dyDescent="0.25">
      <c r="A51" s="26" t="s">
        <v>12</v>
      </c>
      <c r="B51" s="26" t="s">
        <v>1</v>
      </c>
      <c r="C51" s="27">
        <v>44317</v>
      </c>
      <c r="D51">
        <v>83</v>
      </c>
    </row>
    <row r="52" spans="1:4" x14ac:dyDescent="0.25">
      <c r="A52" s="26" t="s">
        <v>12</v>
      </c>
      <c r="B52" s="26" t="s">
        <v>1</v>
      </c>
      <c r="C52" s="27">
        <v>44348</v>
      </c>
      <c r="D52">
        <v>90</v>
      </c>
    </row>
    <row r="53" spans="1:4" x14ac:dyDescent="0.25">
      <c r="A53" s="26" t="s">
        <v>12</v>
      </c>
      <c r="B53" s="26" t="s">
        <v>1</v>
      </c>
      <c r="C53" s="27">
        <v>44378</v>
      </c>
      <c r="D53">
        <v>32</v>
      </c>
    </row>
    <row r="54" spans="1:4" x14ac:dyDescent="0.25">
      <c r="A54" s="26" t="s">
        <v>12</v>
      </c>
      <c r="B54" s="26" t="s">
        <v>1</v>
      </c>
      <c r="C54" s="27">
        <v>44409</v>
      </c>
      <c r="D54">
        <v>55</v>
      </c>
    </row>
    <row r="55" spans="1:4" x14ac:dyDescent="0.25">
      <c r="A55" s="26" t="s">
        <v>12</v>
      </c>
      <c r="B55" s="26" t="s">
        <v>1</v>
      </c>
      <c r="C55" s="27">
        <v>44440</v>
      </c>
      <c r="D55">
        <v>38</v>
      </c>
    </row>
    <row r="56" spans="1:4" x14ac:dyDescent="0.25">
      <c r="A56" s="26" t="s">
        <v>13</v>
      </c>
      <c r="B56" s="26" t="s">
        <v>1</v>
      </c>
      <c r="C56" s="27">
        <v>44197</v>
      </c>
      <c r="D56">
        <v>11</v>
      </c>
    </row>
    <row r="57" spans="1:4" x14ac:dyDescent="0.25">
      <c r="A57" s="26" t="s">
        <v>13</v>
      </c>
      <c r="B57" s="26" t="s">
        <v>1</v>
      </c>
      <c r="C57" s="27">
        <v>44228</v>
      </c>
      <c r="D57">
        <v>7</v>
      </c>
    </row>
    <row r="58" spans="1:4" x14ac:dyDescent="0.25">
      <c r="A58" s="26" t="s">
        <v>13</v>
      </c>
      <c r="B58" s="26" t="s">
        <v>1</v>
      </c>
      <c r="C58" s="27">
        <v>44256</v>
      </c>
      <c r="D58">
        <v>4</v>
      </c>
    </row>
    <row r="59" spans="1:4" x14ac:dyDescent="0.25">
      <c r="A59" s="26" t="s">
        <v>13</v>
      </c>
      <c r="B59" s="26" t="s">
        <v>1</v>
      </c>
      <c r="C59" s="27">
        <v>44287</v>
      </c>
      <c r="D59">
        <v>56</v>
      </c>
    </row>
    <row r="60" spans="1:4" x14ac:dyDescent="0.25">
      <c r="A60" s="26" t="s">
        <v>13</v>
      </c>
      <c r="B60" s="26" t="s">
        <v>1</v>
      </c>
      <c r="C60" s="27">
        <v>44317</v>
      </c>
      <c r="D60">
        <v>39</v>
      </c>
    </row>
    <row r="61" spans="1:4" x14ac:dyDescent="0.25">
      <c r="A61" s="26" t="s">
        <v>13</v>
      </c>
      <c r="B61" s="26" t="s">
        <v>1</v>
      </c>
      <c r="C61" s="27">
        <v>44348</v>
      </c>
      <c r="D61">
        <v>83</v>
      </c>
    </row>
    <row r="62" spans="1:4" x14ac:dyDescent="0.25">
      <c r="A62" s="26" t="s">
        <v>13</v>
      </c>
      <c r="B62" s="26" t="s">
        <v>1</v>
      </c>
      <c r="C62" s="27">
        <v>44378</v>
      </c>
      <c r="D62">
        <v>47</v>
      </c>
    </row>
    <row r="63" spans="1:4" x14ac:dyDescent="0.25">
      <c r="A63" s="26" t="s">
        <v>13</v>
      </c>
      <c r="B63" s="26" t="s">
        <v>1</v>
      </c>
      <c r="C63" s="27">
        <v>44409</v>
      </c>
      <c r="D63">
        <v>5</v>
      </c>
    </row>
    <row r="64" spans="1:4" x14ac:dyDescent="0.25">
      <c r="A64" s="26" t="s">
        <v>13</v>
      </c>
      <c r="B64" s="26" t="s">
        <v>1</v>
      </c>
      <c r="C64" s="27">
        <v>44440</v>
      </c>
      <c r="D64">
        <v>59</v>
      </c>
    </row>
    <row r="65" spans="1:4" x14ac:dyDescent="0.25">
      <c r="A65" s="26" t="s">
        <v>14</v>
      </c>
      <c r="B65" s="26" t="s">
        <v>1</v>
      </c>
      <c r="C65" s="27">
        <v>44197</v>
      </c>
      <c r="D65">
        <v>1</v>
      </c>
    </row>
    <row r="66" spans="1:4" x14ac:dyDescent="0.25">
      <c r="A66" s="26" t="s">
        <v>14</v>
      </c>
      <c r="B66" s="26" t="s">
        <v>1</v>
      </c>
      <c r="C66" s="27">
        <v>44228</v>
      </c>
      <c r="D66">
        <v>69</v>
      </c>
    </row>
    <row r="67" spans="1:4" x14ac:dyDescent="0.25">
      <c r="A67" s="26" t="s">
        <v>14</v>
      </c>
      <c r="B67" s="26" t="s">
        <v>1</v>
      </c>
      <c r="C67" s="27">
        <v>44256</v>
      </c>
      <c r="D67">
        <v>40</v>
      </c>
    </row>
    <row r="68" spans="1:4" x14ac:dyDescent="0.25">
      <c r="A68" s="26" t="s">
        <v>14</v>
      </c>
      <c r="B68" s="26" t="s">
        <v>1</v>
      </c>
      <c r="C68" s="27">
        <v>44287</v>
      </c>
      <c r="D68">
        <v>63</v>
      </c>
    </row>
    <row r="69" spans="1:4" x14ac:dyDescent="0.25">
      <c r="A69" s="26" t="s">
        <v>14</v>
      </c>
      <c r="B69" s="26" t="s">
        <v>1</v>
      </c>
      <c r="C69" s="27">
        <v>44317</v>
      </c>
      <c r="D69">
        <v>82</v>
      </c>
    </row>
    <row r="70" spans="1:4" x14ac:dyDescent="0.25">
      <c r="A70" s="26" t="s">
        <v>14</v>
      </c>
      <c r="B70" s="26" t="s">
        <v>1</v>
      </c>
      <c r="C70" s="27">
        <v>44348</v>
      </c>
      <c r="D70">
        <v>70</v>
      </c>
    </row>
    <row r="71" spans="1:4" x14ac:dyDescent="0.25">
      <c r="A71" s="26" t="s">
        <v>14</v>
      </c>
      <c r="B71" s="26" t="s">
        <v>1</v>
      </c>
      <c r="C71" s="27">
        <v>44378</v>
      </c>
      <c r="D71">
        <v>85</v>
      </c>
    </row>
    <row r="72" spans="1:4" x14ac:dyDescent="0.25">
      <c r="A72" s="26" t="s">
        <v>14</v>
      </c>
      <c r="B72" s="26" t="s">
        <v>1</v>
      </c>
      <c r="C72" s="27">
        <v>44409</v>
      </c>
      <c r="D72">
        <v>82</v>
      </c>
    </row>
    <row r="73" spans="1:4" x14ac:dyDescent="0.25">
      <c r="A73" s="26" t="s">
        <v>14</v>
      </c>
      <c r="B73" s="26" t="s">
        <v>1</v>
      </c>
      <c r="C73" s="27">
        <v>44440</v>
      </c>
      <c r="D73">
        <v>91</v>
      </c>
    </row>
    <row r="74" spans="1:4" x14ac:dyDescent="0.25">
      <c r="A74" s="26" t="s">
        <v>15</v>
      </c>
      <c r="B74" s="26" t="s">
        <v>2</v>
      </c>
      <c r="C74" s="27">
        <v>44197</v>
      </c>
      <c r="D74">
        <v>1</v>
      </c>
    </row>
    <row r="75" spans="1:4" x14ac:dyDescent="0.25">
      <c r="A75" s="26" t="s">
        <v>15</v>
      </c>
      <c r="B75" s="26" t="s">
        <v>2</v>
      </c>
      <c r="C75" s="27">
        <v>44228</v>
      </c>
      <c r="D75">
        <v>28</v>
      </c>
    </row>
    <row r="76" spans="1:4" x14ac:dyDescent="0.25">
      <c r="A76" s="26" t="s">
        <v>15</v>
      </c>
      <c r="B76" s="26" t="s">
        <v>2</v>
      </c>
      <c r="C76" s="27">
        <v>44256</v>
      </c>
      <c r="D76">
        <v>18</v>
      </c>
    </row>
    <row r="77" spans="1:4" x14ac:dyDescent="0.25">
      <c r="A77" s="26" t="s">
        <v>15</v>
      </c>
      <c r="B77" s="26" t="s">
        <v>2</v>
      </c>
      <c r="C77" s="27">
        <v>44287</v>
      </c>
      <c r="D77">
        <v>33</v>
      </c>
    </row>
    <row r="78" spans="1:4" x14ac:dyDescent="0.25">
      <c r="A78" s="26" t="s">
        <v>15</v>
      </c>
      <c r="B78" s="26" t="s">
        <v>2</v>
      </c>
      <c r="C78" s="27">
        <v>44317</v>
      </c>
      <c r="D78">
        <v>54</v>
      </c>
    </row>
    <row r="79" spans="1:4" x14ac:dyDescent="0.25">
      <c r="A79" s="26" t="s">
        <v>15</v>
      </c>
      <c r="B79" s="26" t="s">
        <v>2</v>
      </c>
      <c r="C79" s="27">
        <v>44348</v>
      </c>
      <c r="D79">
        <v>69</v>
      </c>
    </row>
    <row r="80" spans="1:4" x14ac:dyDescent="0.25">
      <c r="A80" s="26" t="s">
        <v>15</v>
      </c>
      <c r="B80" s="26" t="s">
        <v>2</v>
      </c>
      <c r="C80" s="27">
        <v>44378</v>
      </c>
      <c r="D80">
        <v>64</v>
      </c>
    </row>
    <row r="81" spans="1:4" x14ac:dyDescent="0.25">
      <c r="A81" s="26" t="s">
        <v>15</v>
      </c>
      <c r="B81" s="26" t="s">
        <v>2</v>
      </c>
      <c r="C81" s="27">
        <v>44409</v>
      </c>
      <c r="D81">
        <v>4</v>
      </c>
    </row>
    <row r="82" spans="1:4" x14ac:dyDescent="0.25">
      <c r="A82" s="26" t="s">
        <v>15</v>
      </c>
      <c r="B82" s="26" t="s">
        <v>2</v>
      </c>
      <c r="C82" s="27">
        <v>44440</v>
      </c>
      <c r="D82">
        <v>31</v>
      </c>
    </row>
    <row r="83" spans="1:4" x14ac:dyDescent="0.25">
      <c r="A83" s="26" t="s">
        <v>45</v>
      </c>
      <c r="B83" s="26" t="s">
        <v>2</v>
      </c>
      <c r="C83" s="27">
        <v>44197</v>
      </c>
      <c r="D83">
        <v>85</v>
      </c>
    </row>
    <row r="84" spans="1:4" x14ac:dyDescent="0.25">
      <c r="A84" s="26" t="s">
        <v>45</v>
      </c>
      <c r="B84" s="26" t="s">
        <v>2</v>
      </c>
      <c r="C84" s="27">
        <v>44228</v>
      </c>
      <c r="D84">
        <v>1</v>
      </c>
    </row>
    <row r="85" spans="1:4" x14ac:dyDescent="0.25">
      <c r="A85" s="26" t="s">
        <v>45</v>
      </c>
      <c r="B85" s="26" t="s">
        <v>2</v>
      </c>
      <c r="C85" s="27">
        <v>44256</v>
      </c>
      <c r="D85">
        <v>14</v>
      </c>
    </row>
    <row r="86" spans="1:4" x14ac:dyDescent="0.25">
      <c r="A86" s="26" t="s">
        <v>45</v>
      </c>
      <c r="B86" s="26" t="s">
        <v>2</v>
      </c>
      <c r="C86" s="27">
        <v>44287</v>
      </c>
      <c r="D86">
        <v>71</v>
      </c>
    </row>
    <row r="87" spans="1:4" x14ac:dyDescent="0.25">
      <c r="A87" s="26" t="s">
        <v>45</v>
      </c>
      <c r="B87" s="26" t="s">
        <v>2</v>
      </c>
      <c r="C87" s="27">
        <v>44317</v>
      </c>
      <c r="D87">
        <v>32</v>
      </c>
    </row>
    <row r="88" spans="1:4" x14ac:dyDescent="0.25">
      <c r="A88" s="26" t="s">
        <v>45</v>
      </c>
      <c r="B88" s="26" t="s">
        <v>2</v>
      </c>
      <c r="C88" s="27">
        <v>44348</v>
      </c>
      <c r="D88">
        <v>60</v>
      </c>
    </row>
    <row r="89" spans="1:4" x14ac:dyDescent="0.25">
      <c r="A89" s="26" t="s">
        <v>45</v>
      </c>
      <c r="B89" s="26" t="s">
        <v>2</v>
      </c>
      <c r="C89" s="27">
        <v>44378</v>
      </c>
      <c r="D89">
        <v>22</v>
      </c>
    </row>
    <row r="90" spans="1:4" x14ac:dyDescent="0.25">
      <c r="A90" s="26" t="s">
        <v>45</v>
      </c>
      <c r="B90" s="26" t="s">
        <v>2</v>
      </c>
      <c r="C90" s="27">
        <v>44409</v>
      </c>
      <c r="D90">
        <v>60</v>
      </c>
    </row>
    <row r="91" spans="1:4" x14ac:dyDescent="0.25">
      <c r="A91" s="26" t="s">
        <v>45</v>
      </c>
      <c r="B91" s="26" t="s">
        <v>2</v>
      </c>
      <c r="C91" s="27">
        <v>44440</v>
      </c>
      <c r="D91">
        <v>91</v>
      </c>
    </row>
    <row r="92" spans="1:4" x14ac:dyDescent="0.25">
      <c r="A92" s="26" t="s">
        <v>16</v>
      </c>
      <c r="B92" s="26" t="s">
        <v>2</v>
      </c>
      <c r="C92" s="27">
        <v>44197</v>
      </c>
      <c r="D92">
        <v>20</v>
      </c>
    </row>
    <row r="93" spans="1:4" x14ac:dyDescent="0.25">
      <c r="A93" s="26" t="s">
        <v>16</v>
      </c>
      <c r="B93" s="26" t="s">
        <v>2</v>
      </c>
      <c r="C93" s="27">
        <v>44228</v>
      </c>
      <c r="D93">
        <v>6</v>
      </c>
    </row>
    <row r="94" spans="1:4" x14ac:dyDescent="0.25">
      <c r="A94" s="26" t="s">
        <v>16</v>
      </c>
      <c r="B94" s="26" t="s">
        <v>2</v>
      </c>
      <c r="C94" s="27">
        <v>44256</v>
      </c>
      <c r="D94">
        <v>71</v>
      </c>
    </row>
    <row r="95" spans="1:4" x14ac:dyDescent="0.25">
      <c r="A95" s="26" t="s">
        <v>16</v>
      </c>
      <c r="B95" s="26" t="s">
        <v>2</v>
      </c>
      <c r="C95" s="27">
        <v>44287</v>
      </c>
      <c r="D95">
        <v>94</v>
      </c>
    </row>
    <row r="96" spans="1:4" x14ac:dyDescent="0.25">
      <c r="A96" s="26" t="s">
        <v>16</v>
      </c>
      <c r="B96" s="26" t="s">
        <v>2</v>
      </c>
      <c r="C96" s="27">
        <v>44317</v>
      </c>
      <c r="D96">
        <v>93</v>
      </c>
    </row>
    <row r="97" spans="1:4" x14ac:dyDescent="0.25">
      <c r="A97" s="26" t="s">
        <v>16</v>
      </c>
      <c r="B97" s="26" t="s">
        <v>2</v>
      </c>
      <c r="C97" s="27">
        <v>44348</v>
      </c>
      <c r="D97">
        <v>24</v>
      </c>
    </row>
    <row r="98" spans="1:4" x14ac:dyDescent="0.25">
      <c r="A98" s="26" t="s">
        <v>16</v>
      </c>
      <c r="B98" s="26" t="s">
        <v>2</v>
      </c>
      <c r="C98" s="27">
        <v>44378</v>
      </c>
      <c r="D98">
        <v>72</v>
      </c>
    </row>
    <row r="99" spans="1:4" x14ac:dyDescent="0.25">
      <c r="A99" s="26" t="s">
        <v>16</v>
      </c>
      <c r="B99" s="26" t="s">
        <v>2</v>
      </c>
      <c r="C99" s="27">
        <v>44409</v>
      </c>
      <c r="D99">
        <v>75</v>
      </c>
    </row>
    <row r="100" spans="1:4" x14ac:dyDescent="0.25">
      <c r="A100" s="26" t="s">
        <v>16</v>
      </c>
      <c r="B100" s="26" t="s">
        <v>2</v>
      </c>
      <c r="C100" s="27">
        <v>44440</v>
      </c>
      <c r="D100">
        <v>77</v>
      </c>
    </row>
    <row r="101" spans="1:4" x14ac:dyDescent="0.25">
      <c r="A101" s="26" t="s">
        <v>17</v>
      </c>
      <c r="B101" s="26" t="s">
        <v>3</v>
      </c>
      <c r="C101" s="27">
        <v>44197</v>
      </c>
      <c r="D101">
        <v>36</v>
      </c>
    </row>
    <row r="102" spans="1:4" x14ac:dyDescent="0.25">
      <c r="A102" s="26" t="s">
        <v>17</v>
      </c>
      <c r="B102" s="26" t="s">
        <v>3</v>
      </c>
      <c r="C102" s="27">
        <v>44228</v>
      </c>
      <c r="D102">
        <v>43</v>
      </c>
    </row>
    <row r="103" spans="1:4" x14ac:dyDescent="0.25">
      <c r="A103" s="26" t="s">
        <v>17</v>
      </c>
      <c r="B103" s="26" t="s">
        <v>3</v>
      </c>
      <c r="C103" s="27">
        <v>44256</v>
      </c>
      <c r="D103">
        <v>93</v>
      </c>
    </row>
    <row r="104" spans="1:4" x14ac:dyDescent="0.25">
      <c r="A104" s="26" t="s">
        <v>17</v>
      </c>
      <c r="B104" s="26" t="s">
        <v>3</v>
      </c>
      <c r="C104" s="27">
        <v>44287</v>
      </c>
      <c r="D104">
        <v>98</v>
      </c>
    </row>
    <row r="105" spans="1:4" x14ac:dyDescent="0.25">
      <c r="A105" s="26" t="s">
        <v>17</v>
      </c>
      <c r="B105" s="26" t="s">
        <v>3</v>
      </c>
      <c r="C105" s="27">
        <v>44317</v>
      </c>
      <c r="D105">
        <v>15</v>
      </c>
    </row>
    <row r="106" spans="1:4" x14ac:dyDescent="0.25">
      <c r="A106" s="26" t="s">
        <v>17</v>
      </c>
      <c r="B106" s="26" t="s">
        <v>3</v>
      </c>
      <c r="C106" s="27">
        <v>44348</v>
      </c>
      <c r="D106">
        <v>42</v>
      </c>
    </row>
    <row r="107" spans="1:4" x14ac:dyDescent="0.25">
      <c r="A107" s="26" t="s">
        <v>17</v>
      </c>
      <c r="B107" s="26" t="s">
        <v>3</v>
      </c>
      <c r="C107" s="27">
        <v>44378</v>
      </c>
      <c r="D107">
        <v>47</v>
      </c>
    </row>
    <row r="108" spans="1:4" x14ac:dyDescent="0.25">
      <c r="A108" s="26" t="s">
        <v>17</v>
      </c>
      <c r="B108" s="26" t="s">
        <v>3</v>
      </c>
      <c r="C108" s="27">
        <v>44409</v>
      </c>
      <c r="D108">
        <v>13</v>
      </c>
    </row>
    <row r="109" spans="1:4" x14ac:dyDescent="0.25">
      <c r="A109" s="26" t="s">
        <v>17</v>
      </c>
      <c r="B109" s="26" t="s">
        <v>3</v>
      </c>
      <c r="C109" s="27">
        <v>44440</v>
      </c>
      <c r="D109">
        <v>99</v>
      </c>
    </row>
    <row r="110" spans="1:4" x14ac:dyDescent="0.25">
      <c r="A110" s="26" t="s">
        <v>18</v>
      </c>
      <c r="B110" s="26" t="s">
        <v>3</v>
      </c>
      <c r="C110" s="27">
        <v>44197</v>
      </c>
      <c r="D110">
        <v>7</v>
      </c>
    </row>
    <row r="111" spans="1:4" x14ac:dyDescent="0.25">
      <c r="A111" s="26" t="s">
        <v>18</v>
      </c>
      <c r="B111" s="26" t="s">
        <v>3</v>
      </c>
      <c r="C111" s="27">
        <v>44228</v>
      </c>
      <c r="D111">
        <v>66</v>
      </c>
    </row>
    <row r="112" spans="1:4" x14ac:dyDescent="0.25">
      <c r="A112" s="26" t="s">
        <v>18</v>
      </c>
      <c r="B112" s="26" t="s">
        <v>3</v>
      </c>
      <c r="C112" s="27">
        <v>44256</v>
      </c>
      <c r="D112">
        <v>32</v>
      </c>
    </row>
    <row r="113" spans="1:4" x14ac:dyDescent="0.25">
      <c r="A113" s="26" t="s">
        <v>18</v>
      </c>
      <c r="B113" s="26" t="s">
        <v>3</v>
      </c>
      <c r="C113" s="27">
        <v>44287</v>
      </c>
      <c r="D113">
        <v>43</v>
      </c>
    </row>
    <row r="114" spans="1:4" x14ac:dyDescent="0.25">
      <c r="A114" s="26" t="s">
        <v>18</v>
      </c>
      <c r="B114" s="26" t="s">
        <v>3</v>
      </c>
      <c r="C114" s="27">
        <v>44317</v>
      </c>
      <c r="D114">
        <v>21</v>
      </c>
    </row>
    <row r="115" spans="1:4" x14ac:dyDescent="0.25">
      <c r="A115" s="26" t="s">
        <v>18</v>
      </c>
      <c r="B115" s="26" t="s">
        <v>3</v>
      </c>
      <c r="C115" s="27">
        <v>44348</v>
      </c>
      <c r="D115">
        <v>3</v>
      </c>
    </row>
    <row r="116" spans="1:4" x14ac:dyDescent="0.25">
      <c r="A116" s="26" t="s">
        <v>18</v>
      </c>
      <c r="B116" s="26" t="s">
        <v>3</v>
      </c>
      <c r="C116" s="27">
        <v>44378</v>
      </c>
      <c r="D116">
        <v>93</v>
      </c>
    </row>
    <row r="117" spans="1:4" x14ac:dyDescent="0.25">
      <c r="A117" s="26" t="s">
        <v>18</v>
      </c>
      <c r="B117" s="26" t="s">
        <v>3</v>
      </c>
      <c r="C117" s="27">
        <v>44409</v>
      </c>
      <c r="D117">
        <v>3</v>
      </c>
    </row>
    <row r="118" spans="1:4" x14ac:dyDescent="0.25">
      <c r="A118" s="26" t="s">
        <v>18</v>
      </c>
      <c r="B118" s="26" t="s">
        <v>3</v>
      </c>
      <c r="C118" s="27">
        <v>44440</v>
      </c>
      <c r="D118">
        <v>78</v>
      </c>
    </row>
    <row r="119" spans="1:4" x14ac:dyDescent="0.25">
      <c r="A119" s="26" t="s">
        <v>19</v>
      </c>
      <c r="B119" s="26" t="s">
        <v>3</v>
      </c>
      <c r="C119" s="27">
        <v>44197</v>
      </c>
      <c r="D119">
        <v>64</v>
      </c>
    </row>
    <row r="120" spans="1:4" x14ac:dyDescent="0.25">
      <c r="A120" s="26" t="s">
        <v>19</v>
      </c>
      <c r="B120" s="26" t="s">
        <v>3</v>
      </c>
      <c r="C120" s="27">
        <v>44228</v>
      </c>
      <c r="D120">
        <v>24</v>
      </c>
    </row>
    <row r="121" spans="1:4" x14ac:dyDescent="0.25">
      <c r="A121" s="26" t="s">
        <v>19</v>
      </c>
      <c r="B121" s="26" t="s">
        <v>3</v>
      </c>
      <c r="C121" s="27">
        <v>44256</v>
      </c>
      <c r="D121">
        <v>12</v>
      </c>
    </row>
    <row r="122" spans="1:4" x14ac:dyDescent="0.25">
      <c r="A122" s="26" t="s">
        <v>19</v>
      </c>
      <c r="B122" s="26" t="s">
        <v>3</v>
      </c>
      <c r="C122" s="27">
        <v>44287</v>
      </c>
      <c r="D122">
        <v>5</v>
      </c>
    </row>
    <row r="123" spans="1:4" x14ac:dyDescent="0.25">
      <c r="A123" s="26" t="s">
        <v>19</v>
      </c>
      <c r="B123" s="26" t="s">
        <v>3</v>
      </c>
      <c r="C123" s="27">
        <v>44317</v>
      </c>
      <c r="D123">
        <v>22</v>
      </c>
    </row>
    <row r="124" spans="1:4" x14ac:dyDescent="0.25">
      <c r="A124" s="26" t="s">
        <v>19</v>
      </c>
      <c r="B124" s="26" t="s">
        <v>3</v>
      </c>
      <c r="C124" s="27">
        <v>44348</v>
      </c>
      <c r="D124">
        <v>10</v>
      </c>
    </row>
    <row r="125" spans="1:4" x14ac:dyDescent="0.25">
      <c r="A125" s="26" t="s">
        <v>19</v>
      </c>
      <c r="B125" s="26" t="s">
        <v>3</v>
      </c>
      <c r="C125" s="27">
        <v>44378</v>
      </c>
      <c r="D125">
        <v>48</v>
      </c>
    </row>
    <row r="126" spans="1:4" x14ac:dyDescent="0.25">
      <c r="A126" s="26" t="s">
        <v>19</v>
      </c>
      <c r="B126" s="26" t="s">
        <v>3</v>
      </c>
      <c r="C126" s="27">
        <v>44409</v>
      </c>
      <c r="D126">
        <v>54</v>
      </c>
    </row>
    <row r="127" spans="1:4" x14ac:dyDescent="0.25">
      <c r="A127" s="26" t="s">
        <v>19</v>
      </c>
      <c r="B127" s="26" t="s">
        <v>3</v>
      </c>
      <c r="C127" s="27">
        <v>44440</v>
      </c>
      <c r="D127">
        <v>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b e b e 5 5 a - f 4 b b - 4 9 a d - 9 8 d 6 - 6 3 5 4 5 4 4 a 1 5 8 0 "   x m l n s = " h t t p : / / s c h e m a s . m i c r o s o f t . c o m / D a t a M a s h u p " > A A A A A D U F A A B Q S w M E F A A C A A g A t l a a U p S U g 7 G k A A A A 9 Q A A A B I A H A B D b 2 5 m a W c v U G F j a 2 F n Z S 5 4 b W w g o h g A K K A U A A A A A A A A A A A A A A A A A A A A A A A A A A A A h Y + x D o I w F E V / h X S n L X V R 8 i i J D i 6 S m J g Y 1 6 Z U a I S H o U X 4 N w c / y V 8 Q o 6 i b 4 z 3 3 D P f e r z d I h 7 o K L q Z 1 t s G E R J S T w K B u c o t F Q j p / D O c k l b B V + q Q K E 4 w y u n h w e U J K 7 8 8 x Y 3 3 f 0 3 5 G m 7 Z g g v O I H b L N T p e m V u Q j 2 / 9 y a N F 5 h d o Q C f v X G C n o I q K C C 8 q B T Q w y i 9 9 e j H O f 7 Q + E V V f 5 r j X S Y L h e A p s i s P c F + Q B Q S w M E F A A C A A g A t l a a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Z W m l I c s k B w L w I A A H 8 G A A A T A B w A R m 9 y b X V s Y X M v U 2 V j d G l v b j E u b S C i G A A o o B Q A A A A A A A A A A A A A A A A A A A A A A A A A A A B 9 V F 1 v 2 j A U f U f i P 1 j e S 5 A i R t h H t 3 V M Q r T T n r o K 2 v U B 8 W C S 2 x H V s S v H 6 Y d Q / v u u 7 a Q J Y A 9 F i n 3 O 5 Z 6 b e 4 9 d Q q p z K c j K v Z P z 4 W A 4 K H d M Q U Z u 2 J Z D Q m a E g x 4 O C P 5 W s l I p I H L 5 k g I f L y q l Q O g 7 q R 6 2 U j 5 E o / 3 6 i h U w o + 6 f d F O v F 1 J o D N n E L s E 7 e q 1 k I T V m / w U s A 1 V S z G b D x w 3 T 4 J H T i s m 6 w e e c r 1 L G m S p n W l W w G b 2 l X I J A 1 Y w s J K 8 K 0 c v o i A a O P N r x f k 8 d n d C Y 0 B X j U J J r Z K S g d d 0 p z L P M 5 h d Z b r r E e K P V S W G E g 6 L T e j D z o i q 1 L H A F L N 2 R / J 6 s + 1 o b T E O v p N I 7 S v Q O x N s G e A n + a O x O F 9 1 s w t G X r N R t s F u H Y + + g i 3 V r G y s q z r u G / M w 5 x y + 8 k M + 9 H h j Q I N F / G h b v 2 1 7 U w Q E m 4 Q n 2 d e 3 w 2 r 7 S u Q J 2 M L M l S I V D D q S 1 X J f 3 p A K s 8 8 A N r Q K + J 8 l 7 f K a T a U I m k 2 / 2 a e G p H / 7 g h z / 6 4 U 9 + + L M f P v P D X / z w 1 y O 4 P h i p t u 1 a y u f e G V o B x 6 v B Y J G 3 p 4 2 l o y M j f f / R O o 2 J 7 N h l h m w c H m A b R w d Y a 8 t R V / q t e M y f 7 M H + j b 5 V p x d B E 2 D Z A z P 1 v j g m g Z H X Z q G 1 y r e V B o P + Y b w C G r T v N G z f U K H G y g c S F w z f t S n J i S G 0 h C c Q u O x 7 f L F j 4 q + 5 q V 8 f o V O 9 U U y U 9 1 I V L r 0 h P R 6 f W t U 2 a 0 z c Z Z 6 + j k 2 8 l b Z F x E T j n m S 4 1 n n h i O Y k W E L D i 6 4 9 v e v I e j Q c 5 M J b 8 v k / U E s B A i 0 A F A A C A A g A t l a a U p S U g 7 G k A A A A 9 Q A A A B I A A A A A A A A A A A A A A A A A A A A A A E N v b m Z p Z y 9 Q Y W N r Y W d l L n h t b F B L A Q I t A B Q A A g A I A L Z W m l I P y u m r p A A A A O k A A A A T A A A A A A A A A A A A A A A A A P A A A A B b Q 2 9 u d G V u d F 9 U e X B l c 1 0 u e G 1 s U E s B A i 0 A F A A C A A g A t l a a U h y y Q H A v A g A A f w Y A A B M A A A A A A A A A A A A A A A A A 4 Q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g 4 A A A A A A A C 8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U 2 F s Z X M g U G V y c 2 9 u L D B 9 J n F 1 b 3 Q 7 L C Z x d W 9 0 O 1 N l Y 3 R p b 2 4 x L 1 R h Y m x l M S 9 B d X R v U m V t b 3 Z l Z E N v b H V t b n M x L n t B c m V h L D F 9 J n F 1 b 3 Q 7 L C Z x d W 9 0 O 1 N l Y 3 R p b 2 4 x L 1 R h Y m x l M S 9 B d X R v U m V t b 3 Z l Z E N v b H V t b n M x L n t E Y X R l L D J 9 J n F 1 b 3 Q 7 L C Z x d W 9 0 O 1 N l Y 3 R p b 2 4 x L 1 R h Y m x l M S 9 B d X R v U m V t b 3 Z l Z E N v b H V t b n M x L n t S Z X Z l b n V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S 9 B d X R v U m V t b 3 Z l Z E N v b H V t b n M x L n t T Y W x l c y B Q Z X J z b 2 4 s M H 0 m c X V v d D s s J n F 1 b 3 Q 7 U 2 V j d G l v b j E v V G F i b G U x L 0 F 1 d G 9 S Z W 1 v d m V k Q 2 9 s d W 1 u c z E u e 0 F y Z W E s M X 0 m c X V v d D s s J n F 1 b 3 Q 7 U 2 V j d G l v b j E v V G F i b G U x L 0 F 1 d G 9 S Z W 1 v d m V k Q 2 9 s d W 1 u c z E u e 0 R h d G U s M n 0 m c X V v d D s s J n F 1 b 3 Q 7 U 2 V j d G l v b j E v V G F i b G U x L 0 F 1 d G 9 S Z W 1 v d m V k Q 2 9 s d W 1 u c z E u e 1 J l d m V u d W U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h b G V z I F B l c n N v b i Z x d W 9 0 O y w m c X V v d D t B c m V h J n F 1 b 3 Q 7 L C Z x d W 9 0 O 0 R h d G U m c X V v d D s s J n F 1 b 3 Q 7 U m V 2 Z W 5 1 Z S Z x d W 9 0 O 1 0 i I C 8 + P E V u d H J 5 I F R 5 c G U 9 I k Z p b G x D b 2 x 1 b W 5 U e X B l c y I g V m F s d W U 9 I n N C Z 1 l I R V E 9 P S I g L z 4 8 R W 5 0 c n k g V H l w Z T 0 i R m l s b E x h c 3 R V c G R h d G V k I i B W Y W x 1 Z T 0 i Z D I w M j E t M D Q t M j Z U M D k 6 N T M 6 N D Q u N j M 3 N D Y w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y N i I g L z 4 8 R W 5 0 c n k g V H l w Z T 0 i Q W R k Z W R U b 0 R h d G F N b 2 R l b C I g V m F s d W U 9 I m w w I i A v P j x F b n R y e S B U e X B l P S J R d W V y e U l E I i B W Y W x 1 Z T 0 i c 2 E 1 M G M z N T g 3 L T I 5 O T Q t N D A 4 M C 0 5 M j M w L T Y y Z G F j Z G R j Z j A z Y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Z p b G x l Z C U y M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e 5 6 e S F T a Z M i q j 2 P 7 o 4 4 F I A A A A A A g A A A A A A E G Y A A A A B A A A g A A A A S 8 Q W F J u C x z V E e 5 S 3 I Y Z u 2 7 N L W x j V 5 w w t Y h W l x J q 5 7 7 U A A A A A D o A A A A A C A A A g A A A A 8 y B c J h 6 t e s 9 M O U 2 N 2 g J a Z c / G F J m y N x 4 A 3 x A 9 M P + p t K R Q A A A A v 1 Y w N B z S y W W n j R 6 B n l n i Y O 4 R o 9 e g g 1 / O q h Z Z Y Q J s h H r c s w x L X b O s n b V L d + 6 b i 8 J f v F 2 a b + I m q Z Z R x f N S 0 6 f J A s X u H H N R B g f 3 V R I S N z z F e Y 1 A A A A A R m s O R P B 8 Q o t b d p q O Z z r 2 g i B M k f / L q S l s o G p u 4 u J u 1 S r X Y J p M q Z l q M O h u M n B i s 9 N c f n 1 x J 0 Q 9 M W p z f r B v k Y S u d g = = < / D a t a M a s h u p > 
</file>

<file path=customXml/itemProps1.xml><?xml version="1.0" encoding="utf-8"?>
<ds:datastoreItem xmlns:ds="http://schemas.openxmlformats.org/officeDocument/2006/customXml" ds:itemID="{9F360675-CF65-4875-8A2D-DADB0E1D2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Simple Sheet</vt:lpstr>
      <vt:lpstr>Complex Sheet</vt:lpstr>
      <vt:lpstr>Pivot Table</vt:lpstr>
      <vt:lpstr>Data that we need to Structure</vt:lpstr>
      <vt:lpstr>Structured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Cubbin</dc:creator>
  <cp:lastModifiedBy>Simon Cubbin</cp:lastModifiedBy>
  <dcterms:created xsi:type="dcterms:W3CDTF">2021-04-26T08:24:35Z</dcterms:created>
  <dcterms:modified xsi:type="dcterms:W3CDTF">2021-04-26T09:54:33Z</dcterms:modified>
</cp:coreProperties>
</file>